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920\1920 Tenders\Evaluation\Electrical Items 1920\"/>
    </mc:Choice>
  </mc:AlternateContent>
  <bookViews>
    <workbookView xWindow="0" yWindow="0" windowWidth="23040" windowHeight="8796"/>
  </bookViews>
  <sheets>
    <sheet name="Comparative Report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E4" i="2"/>
  <c r="F4" i="2"/>
  <c r="G4" i="2"/>
  <c r="H4" i="2"/>
  <c r="I4" i="2"/>
  <c r="E5" i="2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F2" i="2"/>
  <c r="G2" i="2"/>
  <c r="H2" i="2"/>
  <c r="I2" i="2"/>
  <c r="E2" i="2"/>
  <c r="F1" i="2"/>
  <c r="G1" i="2"/>
  <c r="H1" i="2"/>
  <c r="I1" i="2"/>
  <c r="E1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C2" i="2"/>
  <c r="D2" i="2"/>
  <c r="B2" i="2"/>
  <c r="J2" i="2" l="1"/>
</calcChain>
</file>

<file path=xl/sharedStrings.xml><?xml version="1.0" encoding="utf-8"?>
<sst xmlns="http://schemas.openxmlformats.org/spreadsheetml/2006/main" count="2010" uniqueCount="207">
  <si>
    <t>1a. Price and Delivery Schedule for Goods: Goods Manufactured outside Bhutan (Form e-LG-4a)</t>
  </si>
  <si>
    <t>SI.No.</t>
  </si>
  <si>
    <t>Description</t>
  </si>
  <si>
    <t>Unit</t>
  </si>
  <si>
    <t>Quantity</t>
  </si>
  <si>
    <t>Place</t>
  </si>
  <si>
    <t>Period</t>
  </si>
  <si>
    <t>Tender Group (7)</t>
  </si>
  <si>
    <t>Country of Origin (8)</t>
  </si>
  <si>
    <t>CIP or CIF
Price per Unit
(Group B) (9)</t>
  </si>
  <si>
    <t>Currency 
for CIF or CIP (Group B) (10)</t>
  </si>
  <si>
    <t>Conversion Rate
[In Nu.] (11)</t>
  </si>
  <si>
    <t>CIP or CIF 
Place of Destination (Group B) (12)</t>
  </si>
  <si>
    <t>Unit price Including
Custom Duties,
import VAT &amp; other 
import taxes [In Nu.] (Group C) (13)</t>
  </si>
  <si>
    <t>Custom Duties, 
import VAT &amp; other import
taxes [In Nu.] (Group C) (14)</t>
  </si>
  <si>
    <t>CIF/CIP price per Line
 Item (Col. 4 * 9) [In Nu.] (Group B)  (15)</t>
  </si>
  <si>
    <t>Price per line item
net of Custom Duties,
import VAT &amp; other import taxes [In Nu.]
(4*(13-14)) (Group C) (16)</t>
  </si>
  <si>
    <t>Inland transportation, Insurance and other local costs for the delivery of the Goods to their final destination
[In Nu.] (17)</t>
  </si>
  <si>
    <t>VAT Payable on account of Supplier if the Contract is awarded [In Nu.] (18)</t>
  </si>
  <si>
    <t>Amount per 
line item
(15+16+17) (Group B and C) [In Nu.] (19)</t>
  </si>
  <si>
    <t/>
  </si>
  <si>
    <t>SHERAB TRADING</t>
  </si>
  <si>
    <t>ZHEMGANG ENTERPRISE</t>
  </si>
  <si>
    <t>M/S N.S TSHONGKHANG</t>
  </si>
  <si>
    <t>GAUTAM ELECTRONICS</t>
  </si>
  <si>
    <t>CHIMI JAMYANG ENTERPRISE</t>
  </si>
  <si>
    <t>1</t>
  </si>
  <si>
    <t>Copper Bus bar, 2X300mm, copper bus bar, 100A</t>
  </si>
  <si>
    <t>Pc</t>
  </si>
  <si>
    <t>1.000</t>
  </si>
  <si>
    <t>Dzongkhag Administration, Zhemgang</t>
  </si>
  <si>
    <t>30.000</t>
  </si>
  <si>
    <t>Goods already importated (Group C)</t>
  </si>
  <si>
    <t>Goods to be importated (Group B)</t>
  </si>
  <si>
    <t>INDIA</t>
  </si>
  <si>
    <t>Bhutan</t>
  </si>
  <si>
    <t>india</t>
  </si>
  <si>
    <t>india/others</t>
  </si>
  <si>
    <t>680.000</t>
  </si>
  <si>
    <t>0.000</t>
  </si>
  <si>
    <t>3600.000</t>
  </si>
  <si>
    <t>BTN</t>
  </si>
  <si>
    <t>DZONGKHAG ADM.ZHEMGANG</t>
  </si>
  <si>
    <t>0</t>
  </si>
  <si>
    <t>others</t>
  </si>
  <si>
    <t>6250.000</t>
  </si>
  <si>
    <t>6990.000</t>
  </si>
  <si>
    <t>3850.000</t>
  </si>
  <si>
    <t>2</t>
  </si>
  <si>
    <t>Copper Bus bar, 2X450mm, copper bus bar, 150A</t>
  </si>
  <si>
    <t>1650.000</t>
  </si>
  <si>
    <t>4800.000</t>
  </si>
  <si>
    <t>11650.000</t>
  </si>
  <si>
    <t>5400.000</t>
  </si>
  <si>
    <t>3</t>
  </si>
  <si>
    <t>Copper Bus bar, 4X450mm, copper bus bar, 63A</t>
  </si>
  <si>
    <t>890.000</t>
  </si>
  <si>
    <t>4300.000</t>
  </si>
  <si>
    <t>3150.000</t>
  </si>
  <si>
    <t>11400.000</t>
  </si>
  <si>
    <t>3385.000</t>
  </si>
  <si>
    <t>4</t>
  </si>
  <si>
    <t>Copper Bus bar, 4X450mm, copper bus bar, 100A</t>
  </si>
  <si>
    <t>1550.000</t>
  </si>
  <si>
    <t>4900.000</t>
  </si>
  <si>
    <t>5485.000</t>
  </si>
  <si>
    <t>5</t>
  </si>
  <si>
    <t>Copper Bus bar, 4X450mm, copper bus bar, 200A</t>
  </si>
  <si>
    <t>1900.000</t>
  </si>
  <si>
    <t>5999.000</t>
  </si>
  <si>
    <t>7150.000</t>
  </si>
  <si>
    <t>5950.000</t>
  </si>
  <si>
    <t>6</t>
  </si>
  <si>
    <t>Copper Bus bar, 4X600mm, copper bus bar, 100A</t>
  </si>
  <si>
    <t>2300.000</t>
  </si>
  <si>
    <t>6600.000</t>
  </si>
  <si>
    <t>5850.000</t>
  </si>
  <si>
    <t>7</t>
  </si>
  <si>
    <t>Copper Bus bar, 4X600mm, copper bus bar, 200A</t>
  </si>
  <si>
    <t>2600.000</t>
  </si>
  <si>
    <t>10600.000</t>
  </si>
  <si>
    <t>11850.000</t>
  </si>
  <si>
    <t>6895.000</t>
  </si>
  <si>
    <t>8</t>
  </si>
  <si>
    <t>Copper Bus bar, 4X600mm, copper bus bar, 300A</t>
  </si>
  <si>
    <t>2800.000</t>
  </si>
  <si>
    <t>19900.000</t>
  </si>
  <si>
    <t>8800.000</t>
  </si>
  <si>
    <t>11795.000</t>
  </si>
  <si>
    <t>9</t>
  </si>
  <si>
    <t>Prefabricated Minipiller BOX standard with front &amp; back door, including nuts &amp; Bolts with 600A Alumunium busber.</t>
  </si>
  <si>
    <t>pc</t>
  </si>
  <si>
    <t>19800.000</t>
  </si>
  <si>
    <t>59999.000</t>
  </si>
  <si>
    <t>23500.000</t>
  </si>
  <si>
    <t>16500.000</t>
  </si>
  <si>
    <t>42000.000</t>
  </si>
  <si>
    <t>10</t>
  </si>
  <si>
    <t>Prefabricated Minipiller BOX standard with front &amp; back door, including nuts &amp; Bolts with 300A copper busber.</t>
  </si>
  <si>
    <t>34400.000</t>
  </si>
  <si>
    <t>49999.000</t>
  </si>
  <si>
    <t>19500.000</t>
  </si>
  <si>
    <t>32500.000</t>
  </si>
  <si>
    <t>11</t>
  </si>
  <si>
    <t>Prefabricated Minipiller BOX standard with front &amp; back door, including nuts &amp; Bolts with 100A copper busber.</t>
  </si>
  <si>
    <t>30400.000</t>
  </si>
  <si>
    <t>39999.000</t>
  </si>
  <si>
    <t>18000.000</t>
  </si>
  <si>
    <t>21000.000</t>
  </si>
  <si>
    <t>32000.000</t>
  </si>
  <si>
    <t>12</t>
  </si>
  <si>
    <t>Prefabricated Minipiller BOX standard with front &amp; back door, including nuts &amp; Bolts with 150A copper busber.</t>
  </si>
  <si>
    <t>PC</t>
  </si>
  <si>
    <t>32200.000</t>
  </si>
  <si>
    <t>35500.000</t>
  </si>
  <si>
    <t>13</t>
  </si>
  <si>
    <t>Aluminium Lugs ring Type(Thimble), 4sqmm</t>
  </si>
  <si>
    <t>20.000</t>
  </si>
  <si>
    <t>25.000</t>
  </si>
  <si>
    <t>8.000</t>
  </si>
  <si>
    <t>3.000</t>
  </si>
  <si>
    <t>14</t>
  </si>
  <si>
    <t>Aluminium Lugs ring Type(Thimble), 6sqmm</t>
  </si>
  <si>
    <t>34.000</t>
  </si>
  <si>
    <t>10.000</t>
  </si>
  <si>
    <t>35.000</t>
  </si>
  <si>
    <t>15</t>
  </si>
  <si>
    <t>Aluminium Lugs ring Type(Thimble), 10sqmm</t>
  </si>
  <si>
    <t>40.000</t>
  </si>
  <si>
    <t>45.000</t>
  </si>
  <si>
    <t>12.000</t>
  </si>
  <si>
    <t>5.000</t>
  </si>
  <si>
    <t>16</t>
  </si>
  <si>
    <t>Aluminium Lugs ring Type(Thimble), 16sqmm</t>
  </si>
  <si>
    <t>50.000</t>
  </si>
  <si>
    <t>60.000</t>
  </si>
  <si>
    <t>15.000</t>
  </si>
  <si>
    <t>55.000</t>
  </si>
  <si>
    <t>7.000</t>
  </si>
  <si>
    <t>17</t>
  </si>
  <si>
    <t>Aluminium Lugs ring Type(Thimble), 25sqmm</t>
  </si>
  <si>
    <t>90.000</t>
  </si>
  <si>
    <t>75.000</t>
  </si>
  <si>
    <t>9.000</t>
  </si>
  <si>
    <t>18</t>
  </si>
  <si>
    <t>Aluminium Lugs ring Type(Thimble), 35sqmm</t>
  </si>
  <si>
    <t>70.000</t>
  </si>
  <si>
    <t>120.000</t>
  </si>
  <si>
    <t>19</t>
  </si>
  <si>
    <t>Aluminium Lugs ring Type(Thimble), 50sqmm</t>
  </si>
  <si>
    <t>80.000</t>
  </si>
  <si>
    <t>148.000</t>
  </si>
  <si>
    <t>85.000</t>
  </si>
  <si>
    <t>20</t>
  </si>
  <si>
    <t>Aluminium Lugs ring Type(Thimble), 70sqmm</t>
  </si>
  <si>
    <t>200.000</t>
  </si>
  <si>
    <t>21</t>
  </si>
  <si>
    <t>Aluminium Lugs ring Type(Thimble), 95qmm</t>
  </si>
  <si>
    <t>100.000</t>
  </si>
  <si>
    <t>280.000</t>
  </si>
  <si>
    <t>105.000</t>
  </si>
  <si>
    <t>125.000</t>
  </si>
  <si>
    <t>22</t>
  </si>
  <si>
    <t>4X600mm, aluminium bus bar, 200A</t>
  </si>
  <si>
    <t>700.000</t>
  </si>
  <si>
    <t>1899.000</t>
  </si>
  <si>
    <t>2250.000</t>
  </si>
  <si>
    <t>6850.000</t>
  </si>
  <si>
    <t>23</t>
  </si>
  <si>
    <t>4X600mm, aluminium bus bar, 300A</t>
  </si>
  <si>
    <t>900.000</t>
  </si>
  <si>
    <t>2350.000</t>
  </si>
  <si>
    <t>2480.000</t>
  </si>
  <si>
    <t>12450.000</t>
  </si>
  <si>
    <t>24</t>
  </si>
  <si>
    <t>4X600mm, aluminium bus bar, 400A</t>
  </si>
  <si>
    <t>1100.000</t>
  </si>
  <si>
    <t>3920.000</t>
  </si>
  <si>
    <t>11600.000</t>
  </si>
  <si>
    <t>14450.000</t>
  </si>
  <si>
    <t>25</t>
  </si>
  <si>
    <t>4X600mm, aluminium bus bar, 600A</t>
  </si>
  <si>
    <t>1300.000</t>
  </si>
  <si>
    <t>5900.000</t>
  </si>
  <si>
    <t>19450.000</t>
  </si>
  <si>
    <t>26</t>
  </si>
  <si>
    <t>4X900mm, aluminium bus bar, 400A</t>
  </si>
  <si>
    <t>6500.000</t>
  </si>
  <si>
    <t>13200.000</t>
  </si>
  <si>
    <t>27</t>
  </si>
  <si>
    <t>4X900mm, aluminium bus bar, 600A</t>
  </si>
  <si>
    <t>7500.000</t>
  </si>
  <si>
    <t>14800.000</t>
  </si>
  <si>
    <t>24500.000</t>
  </si>
  <si>
    <t>28</t>
  </si>
  <si>
    <t>4X1350mm, aluminium bus bar, 400A</t>
  </si>
  <si>
    <t>1640.000</t>
  </si>
  <si>
    <t>8500.000</t>
  </si>
  <si>
    <t>16300.000</t>
  </si>
  <si>
    <t>21500.000</t>
  </si>
  <si>
    <t>Grand Total</t>
  </si>
  <si>
    <t/>
  </si>
  <si>
    <t>139750.000</t>
  </si>
  <si>
    <t>86670.000</t>
  </si>
  <si>
    <t>242055.000</t>
  </si>
  <si>
    <t>298266.000</t>
  </si>
  <si>
    <t>306390.000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</si>
</sst>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"/>
  <sheetViews>
    <sheetView tabSelected="1" topLeftCell="BB16" workbookViewId="0">
      <selection activeCell="BR26" sqref="BR26"/>
    </sheetView>
  </sheetViews>
  <sheetFormatPr defaultRowHeight="14.4" x14ac:dyDescent="0.3"/>
  <cols>
    <col min="70" max="70" width="20.44140625" bestFit="1" customWidth="1"/>
    <col min="71" max="71" width="25.5546875" bestFit="1" customWidth="1"/>
  </cols>
  <sheetData>
    <row r="1" spans="1:7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7</v>
      </c>
      <c r="H2" s="1"/>
      <c r="I2" s="1"/>
      <c r="J2" s="1"/>
      <c r="K2" s="1"/>
      <c r="L2" s="1" t="s">
        <v>8</v>
      </c>
      <c r="M2" s="1"/>
      <c r="N2" s="1"/>
      <c r="O2" s="1"/>
      <c r="P2" s="1"/>
      <c r="Q2" s="1" t="s">
        <v>9</v>
      </c>
      <c r="R2" s="1"/>
      <c r="S2" s="1"/>
      <c r="T2" s="1"/>
      <c r="U2" s="1"/>
      <c r="V2" s="1" t="s">
        <v>10</v>
      </c>
      <c r="W2" s="1"/>
      <c r="X2" s="1"/>
      <c r="Y2" s="1"/>
      <c r="Z2" s="1"/>
      <c r="AA2" s="1" t="s">
        <v>11</v>
      </c>
      <c r="AB2" s="1"/>
      <c r="AC2" s="1"/>
      <c r="AD2" s="1"/>
      <c r="AE2" s="1"/>
      <c r="AF2" s="1" t="s">
        <v>12</v>
      </c>
      <c r="AG2" s="1"/>
      <c r="AH2" s="1"/>
      <c r="AI2" s="1"/>
      <c r="AJ2" s="1"/>
      <c r="AK2" s="1" t="s">
        <v>13</v>
      </c>
      <c r="AL2" s="1"/>
      <c r="AM2" s="1"/>
      <c r="AN2" s="1"/>
      <c r="AO2" s="1"/>
      <c r="AP2" s="1" t="s">
        <v>14</v>
      </c>
      <c r="AQ2" s="1"/>
      <c r="AR2" s="1"/>
      <c r="AS2" s="1"/>
      <c r="AT2" s="1"/>
      <c r="AU2" s="1" t="s">
        <v>15</v>
      </c>
      <c r="AV2" s="1"/>
      <c r="AW2" s="1"/>
      <c r="AX2" s="1"/>
      <c r="AY2" s="1"/>
      <c r="AZ2" s="1" t="s">
        <v>16</v>
      </c>
      <c r="BA2" s="1"/>
      <c r="BB2" s="1"/>
      <c r="BC2" s="1"/>
      <c r="BD2" s="1"/>
      <c r="BE2" s="1" t="s">
        <v>17</v>
      </c>
      <c r="BF2" s="1"/>
      <c r="BG2" s="1"/>
      <c r="BH2" s="1"/>
      <c r="BI2" s="1"/>
      <c r="BJ2" s="1" t="s">
        <v>18</v>
      </c>
      <c r="BK2" s="1"/>
      <c r="BL2" s="1"/>
      <c r="BM2" s="1"/>
      <c r="BN2" s="1"/>
      <c r="BO2" s="1" t="s">
        <v>19</v>
      </c>
      <c r="BP2" s="1"/>
      <c r="BQ2" s="1"/>
      <c r="BR2" s="1"/>
      <c r="BS2" s="1"/>
    </row>
    <row r="3" spans="1:71" x14ac:dyDescent="0.3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21</v>
      </c>
      <c r="M3" t="s">
        <v>22</v>
      </c>
      <c r="N3" t="s">
        <v>23</v>
      </c>
      <c r="O3" t="s">
        <v>24</v>
      </c>
      <c r="P3" t="s">
        <v>25</v>
      </c>
      <c r="Q3" t="s">
        <v>21</v>
      </c>
      <c r="R3" t="s">
        <v>22</v>
      </c>
      <c r="S3" t="s">
        <v>23</v>
      </c>
      <c r="T3" t="s">
        <v>24</v>
      </c>
      <c r="U3" t="s">
        <v>25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21</v>
      </c>
      <c r="AB3" t="s">
        <v>22</v>
      </c>
      <c r="AC3" t="s">
        <v>23</v>
      </c>
      <c r="AD3" t="s">
        <v>24</v>
      </c>
      <c r="AE3" t="s">
        <v>25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21</v>
      </c>
      <c r="AL3" t="s">
        <v>22</v>
      </c>
      <c r="AM3" t="s">
        <v>23</v>
      </c>
      <c r="AN3" t="s">
        <v>24</v>
      </c>
      <c r="AO3" t="s">
        <v>25</v>
      </c>
      <c r="AP3" t="s">
        <v>21</v>
      </c>
      <c r="AQ3" t="s">
        <v>22</v>
      </c>
      <c r="AR3" t="s">
        <v>23</v>
      </c>
      <c r="AS3" t="s">
        <v>24</v>
      </c>
      <c r="AT3" t="s">
        <v>25</v>
      </c>
      <c r="AU3" t="s">
        <v>21</v>
      </c>
      <c r="AV3" t="s">
        <v>22</v>
      </c>
      <c r="AW3" t="s">
        <v>23</v>
      </c>
      <c r="AX3" t="s">
        <v>24</v>
      </c>
      <c r="AY3" t="s">
        <v>25</v>
      </c>
      <c r="AZ3" t="s">
        <v>21</v>
      </c>
      <c r="BA3" t="s">
        <v>22</v>
      </c>
      <c r="BB3" t="s">
        <v>23</v>
      </c>
      <c r="BC3" t="s">
        <v>24</v>
      </c>
      <c r="BD3" t="s">
        <v>25</v>
      </c>
      <c r="BE3" t="s">
        <v>21</v>
      </c>
      <c r="BF3" t="s">
        <v>22</v>
      </c>
      <c r="BG3" t="s">
        <v>23</v>
      </c>
      <c r="BH3" t="s">
        <v>24</v>
      </c>
      <c r="BI3" t="s">
        <v>25</v>
      </c>
      <c r="BJ3" t="s">
        <v>21</v>
      </c>
      <c r="BK3" t="s">
        <v>22</v>
      </c>
      <c r="BL3" t="s">
        <v>23</v>
      </c>
      <c r="BM3" t="s">
        <v>24</v>
      </c>
      <c r="BN3" t="s">
        <v>25</v>
      </c>
      <c r="BO3" t="s">
        <v>21</v>
      </c>
      <c r="BP3" t="s">
        <v>22</v>
      </c>
      <c r="BQ3" t="s">
        <v>23</v>
      </c>
      <c r="BR3" t="s">
        <v>24</v>
      </c>
      <c r="BS3" t="s">
        <v>25</v>
      </c>
    </row>
    <row r="4" spans="1:71" x14ac:dyDescent="0.3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32</v>
      </c>
      <c r="I4" t="s">
        <v>33</v>
      </c>
      <c r="J4" t="s">
        <v>32</v>
      </c>
      <c r="K4" t="s">
        <v>33</v>
      </c>
      <c r="L4" t="s">
        <v>34</v>
      </c>
      <c r="M4" t="s">
        <v>35</v>
      </c>
      <c r="N4" t="s">
        <v>36</v>
      </c>
      <c r="O4" t="s">
        <v>37</v>
      </c>
      <c r="P4" t="s">
        <v>36</v>
      </c>
      <c r="Q4" t="s">
        <v>38</v>
      </c>
      <c r="R4" t="s">
        <v>39</v>
      </c>
      <c r="S4" t="s">
        <v>39</v>
      </c>
      <c r="T4" t="s">
        <v>40</v>
      </c>
      <c r="U4" t="s">
        <v>39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29</v>
      </c>
      <c r="AB4" t="s">
        <v>29</v>
      </c>
      <c r="AC4" t="s">
        <v>29</v>
      </c>
      <c r="AD4" t="s">
        <v>29</v>
      </c>
      <c r="AE4" t="s">
        <v>29</v>
      </c>
      <c r="AF4" t="s">
        <v>42</v>
      </c>
      <c r="AG4" t="s">
        <v>43</v>
      </c>
      <c r="AH4" t="s">
        <v>43</v>
      </c>
      <c r="AI4" t="s">
        <v>44</v>
      </c>
      <c r="AJ4" t="s">
        <v>43</v>
      </c>
      <c r="AK4" t="s">
        <v>39</v>
      </c>
      <c r="AL4" t="s">
        <v>45</v>
      </c>
      <c r="AM4" t="s">
        <v>46</v>
      </c>
      <c r="AN4" t="s">
        <v>39</v>
      </c>
      <c r="AO4" t="s">
        <v>47</v>
      </c>
      <c r="AP4" t="s">
        <v>39</v>
      </c>
      <c r="AQ4" t="s">
        <v>39</v>
      </c>
      <c r="AR4" t="s">
        <v>39</v>
      </c>
      <c r="AS4" t="s">
        <v>39</v>
      </c>
      <c r="AT4" t="s">
        <v>39</v>
      </c>
      <c r="AU4" t="s">
        <v>38</v>
      </c>
      <c r="AV4" t="s">
        <v>39</v>
      </c>
      <c r="AW4" t="s">
        <v>39</v>
      </c>
      <c r="AX4" t="s">
        <v>40</v>
      </c>
      <c r="AY4" t="s">
        <v>39</v>
      </c>
      <c r="AZ4" t="s">
        <v>39</v>
      </c>
      <c r="BA4" t="s">
        <v>45</v>
      </c>
      <c r="BB4" t="s">
        <v>46</v>
      </c>
      <c r="BC4" t="s">
        <v>39</v>
      </c>
      <c r="BD4" t="s">
        <v>47</v>
      </c>
      <c r="BE4" t="s">
        <v>39</v>
      </c>
      <c r="BF4" t="s">
        <v>39</v>
      </c>
      <c r="BG4" t="s">
        <v>39</v>
      </c>
      <c r="BH4" t="s">
        <v>39</v>
      </c>
      <c r="BI4" t="s">
        <v>39</v>
      </c>
      <c r="BJ4" t="s">
        <v>39</v>
      </c>
      <c r="BK4" t="s">
        <v>39</v>
      </c>
      <c r="BL4" t="s">
        <v>39</v>
      </c>
      <c r="BM4" t="s">
        <v>39</v>
      </c>
      <c r="BN4" t="s">
        <v>39</v>
      </c>
      <c r="BO4" s="6">
        <v>680</v>
      </c>
      <c r="BP4" s="6">
        <v>6250</v>
      </c>
      <c r="BQ4" s="6">
        <v>6990</v>
      </c>
      <c r="BR4" s="6">
        <v>3600</v>
      </c>
      <c r="BS4" s="6">
        <v>3850</v>
      </c>
    </row>
    <row r="5" spans="1:71" x14ac:dyDescent="0.3">
      <c r="A5" t="s">
        <v>48</v>
      </c>
      <c r="B5" t="s">
        <v>49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32</v>
      </c>
      <c r="I5" t="s">
        <v>33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36</v>
      </c>
      <c r="Q5" t="s">
        <v>50</v>
      </c>
      <c r="R5" t="s">
        <v>39</v>
      </c>
      <c r="S5" t="s">
        <v>39</v>
      </c>
      <c r="T5" t="s">
        <v>51</v>
      </c>
      <c r="U5" t="s">
        <v>39</v>
      </c>
      <c r="V5" t="s">
        <v>41</v>
      </c>
      <c r="W5" t="s">
        <v>41</v>
      </c>
      <c r="X5" t="s">
        <v>41</v>
      </c>
      <c r="Y5" t="s">
        <v>41</v>
      </c>
      <c r="Z5" t="s">
        <v>41</v>
      </c>
      <c r="AA5" t="s">
        <v>29</v>
      </c>
      <c r="AB5" t="s">
        <v>29</v>
      </c>
      <c r="AC5" t="s">
        <v>29</v>
      </c>
      <c r="AD5" t="s">
        <v>29</v>
      </c>
      <c r="AE5" t="s">
        <v>29</v>
      </c>
      <c r="AF5" t="s">
        <v>42</v>
      </c>
      <c r="AG5" t="s">
        <v>43</v>
      </c>
      <c r="AH5" t="s">
        <v>43</v>
      </c>
      <c r="AI5" t="s">
        <v>44</v>
      </c>
      <c r="AJ5" t="s">
        <v>43</v>
      </c>
      <c r="AK5" t="s">
        <v>39</v>
      </c>
      <c r="AL5" t="s">
        <v>39</v>
      </c>
      <c r="AM5" t="s">
        <v>52</v>
      </c>
      <c r="AN5" t="s">
        <v>39</v>
      </c>
      <c r="AO5" t="s">
        <v>53</v>
      </c>
      <c r="AP5" t="s">
        <v>39</v>
      </c>
      <c r="AQ5" t="s">
        <v>39</v>
      </c>
      <c r="AR5" t="s">
        <v>39</v>
      </c>
      <c r="AS5" t="s">
        <v>39</v>
      </c>
      <c r="AT5" t="s">
        <v>39</v>
      </c>
      <c r="AU5" t="s">
        <v>50</v>
      </c>
      <c r="AV5" t="s">
        <v>39</v>
      </c>
      <c r="AW5" t="s">
        <v>39</v>
      </c>
      <c r="AX5" t="s">
        <v>51</v>
      </c>
      <c r="AY5" t="s">
        <v>39</v>
      </c>
      <c r="AZ5" t="s">
        <v>39</v>
      </c>
      <c r="BA5" t="s">
        <v>39</v>
      </c>
      <c r="BB5" t="s">
        <v>52</v>
      </c>
      <c r="BC5" t="s">
        <v>39</v>
      </c>
      <c r="BD5" t="s">
        <v>53</v>
      </c>
      <c r="BE5" t="s">
        <v>39</v>
      </c>
      <c r="BF5" t="s">
        <v>39</v>
      </c>
      <c r="BG5" t="s">
        <v>39</v>
      </c>
      <c r="BH5" t="s">
        <v>39</v>
      </c>
      <c r="BI5" t="s">
        <v>39</v>
      </c>
      <c r="BJ5" t="s">
        <v>39</v>
      </c>
      <c r="BK5" t="s">
        <v>39</v>
      </c>
      <c r="BL5" t="s">
        <v>39</v>
      </c>
      <c r="BM5" t="s">
        <v>39</v>
      </c>
      <c r="BN5" t="s">
        <v>39</v>
      </c>
      <c r="BO5" s="6">
        <v>1650</v>
      </c>
      <c r="BP5" s="6">
        <v>0</v>
      </c>
      <c r="BQ5" s="6">
        <v>11650</v>
      </c>
      <c r="BR5" s="6">
        <v>4800</v>
      </c>
      <c r="BS5" s="6">
        <v>5400</v>
      </c>
    </row>
    <row r="6" spans="1:71" x14ac:dyDescent="0.3">
      <c r="A6" t="s">
        <v>54</v>
      </c>
      <c r="B6" t="s">
        <v>55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32</v>
      </c>
      <c r="I6" t="s">
        <v>33</v>
      </c>
      <c r="J6" t="s">
        <v>32</v>
      </c>
      <c r="K6" t="s">
        <v>33</v>
      </c>
      <c r="L6" t="s">
        <v>34</v>
      </c>
      <c r="M6" t="s">
        <v>35</v>
      </c>
      <c r="N6" t="s">
        <v>36</v>
      </c>
      <c r="O6" t="s">
        <v>37</v>
      </c>
      <c r="P6" t="s">
        <v>36</v>
      </c>
      <c r="Q6" t="s">
        <v>56</v>
      </c>
      <c r="R6" t="s">
        <v>39</v>
      </c>
      <c r="S6" t="s">
        <v>39</v>
      </c>
      <c r="T6" t="s">
        <v>57</v>
      </c>
      <c r="U6" t="s">
        <v>39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29</v>
      </c>
      <c r="AB6" t="s">
        <v>29</v>
      </c>
      <c r="AC6" t="s">
        <v>29</v>
      </c>
      <c r="AD6" t="s">
        <v>29</v>
      </c>
      <c r="AE6" t="s">
        <v>29</v>
      </c>
      <c r="AF6" t="s">
        <v>42</v>
      </c>
      <c r="AG6" t="s">
        <v>43</v>
      </c>
      <c r="AH6" t="s">
        <v>43</v>
      </c>
      <c r="AI6" t="s">
        <v>44</v>
      </c>
      <c r="AJ6" t="s">
        <v>43</v>
      </c>
      <c r="AK6" t="s">
        <v>39</v>
      </c>
      <c r="AL6" t="s">
        <v>58</v>
      </c>
      <c r="AM6" t="s">
        <v>59</v>
      </c>
      <c r="AN6" t="s">
        <v>39</v>
      </c>
      <c r="AO6" t="s">
        <v>60</v>
      </c>
      <c r="AP6" t="s">
        <v>39</v>
      </c>
      <c r="AQ6" t="s">
        <v>39</v>
      </c>
      <c r="AR6" t="s">
        <v>39</v>
      </c>
      <c r="AS6" t="s">
        <v>39</v>
      </c>
      <c r="AT6" t="s">
        <v>39</v>
      </c>
      <c r="AU6" t="s">
        <v>56</v>
      </c>
      <c r="AV6" t="s">
        <v>39</v>
      </c>
      <c r="AW6" t="s">
        <v>39</v>
      </c>
      <c r="AX6" t="s">
        <v>57</v>
      </c>
      <c r="AY6" t="s">
        <v>39</v>
      </c>
      <c r="AZ6" t="s">
        <v>39</v>
      </c>
      <c r="BA6" t="s">
        <v>58</v>
      </c>
      <c r="BB6" t="s">
        <v>59</v>
      </c>
      <c r="BC6" t="s">
        <v>39</v>
      </c>
      <c r="BD6" t="s">
        <v>60</v>
      </c>
      <c r="BE6" t="s">
        <v>39</v>
      </c>
      <c r="BF6" t="s">
        <v>39</v>
      </c>
      <c r="BG6" t="s">
        <v>39</v>
      </c>
      <c r="BH6" t="s">
        <v>39</v>
      </c>
      <c r="BI6" t="s">
        <v>39</v>
      </c>
      <c r="BJ6" t="s">
        <v>39</v>
      </c>
      <c r="BK6" t="s">
        <v>39</v>
      </c>
      <c r="BL6" t="s">
        <v>39</v>
      </c>
      <c r="BM6" t="s">
        <v>39</v>
      </c>
      <c r="BN6" t="s">
        <v>39</v>
      </c>
      <c r="BO6" s="6">
        <v>890</v>
      </c>
      <c r="BP6" s="6">
        <v>3150</v>
      </c>
      <c r="BQ6" s="6">
        <v>11400</v>
      </c>
      <c r="BR6" s="6">
        <v>4300</v>
      </c>
      <c r="BS6" s="6">
        <v>3385</v>
      </c>
    </row>
    <row r="7" spans="1:71" x14ac:dyDescent="0.3">
      <c r="A7" t="s">
        <v>61</v>
      </c>
      <c r="B7" t="s">
        <v>62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  <c r="H7" t="s">
        <v>32</v>
      </c>
      <c r="I7" t="s">
        <v>33</v>
      </c>
      <c r="J7" t="s">
        <v>32</v>
      </c>
      <c r="K7" t="s">
        <v>33</v>
      </c>
      <c r="L7" t="s">
        <v>34</v>
      </c>
      <c r="M7" t="s">
        <v>35</v>
      </c>
      <c r="N7" t="s">
        <v>36</v>
      </c>
      <c r="O7" t="s">
        <v>37</v>
      </c>
      <c r="P7" t="s">
        <v>36</v>
      </c>
      <c r="Q7" t="s">
        <v>63</v>
      </c>
      <c r="R7" t="s">
        <v>39</v>
      </c>
      <c r="S7" t="s">
        <v>39</v>
      </c>
      <c r="T7" t="s">
        <v>64</v>
      </c>
      <c r="U7" t="s">
        <v>39</v>
      </c>
      <c r="V7" t="s">
        <v>41</v>
      </c>
      <c r="W7" t="s">
        <v>41</v>
      </c>
      <c r="X7" t="s">
        <v>41</v>
      </c>
      <c r="Y7" t="s">
        <v>41</v>
      </c>
      <c r="Z7" t="s">
        <v>41</v>
      </c>
      <c r="AA7" t="s">
        <v>29</v>
      </c>
      <c r="AB7" t="s">
        <v>29</v>
      </c>
      <c r="AC7" t="s">
        <v>29</v>
      </c>
      <c r="AD7" t="s">
        <v>29</v>
      </c>
      <c r="AE7" t="s">
        <v>29</v>
      </c>
      <c r="AF7" t="s">
        <v>42</v>
      </c>
      <c r="AG7" t="s">
        <v>43</v>
      </c>
      <c r="AH7" t="s">
        <v>43</v>
      </c>
      <c r="AI7" t="s">
        <v>44</v>
      </c>
      <c r="AJ7" t="s">
        <v>43</v>
      </c>
      <c r="AK7" t="s">
        <v>39</v>
      </c>
      <c r="AL7" t="s">
        <v>39</v>
      </c>
      <c r="AM7" t="s">
        <v>59</v>
      </c>
      <c r="AN7" t="s">
        <v>39</v>
      </c>
      <c r="AO7" t="s">
        <v>65</v>
      </c>
      <c r="AP7" t="s">
        <v>39</v>
      </c>
      <c r="AQ7" t="s">
        <v>39</v>
      </c>
      <c r="AR7" t="s">
        <v>39</v>
      </c>
      <c r="AS7" t="s">
        <v>39</v>
      </c>
      <c r="AT7" t="s">
        <v>39</v>
      </c>
      <c r="AU7" t="s">
        <v>63</v>
      </c>
      <c r="AV7" t="s">
        <v>39</v>
      </c>
      <c r="AW7" t="s">
        <v>39</v>
      </c>
      <c r="AX7" t="s">
        <v>64</v>
      </c>
      <c r="AY7" t="s">
        <v>39</v>
      </c>
      <c r="AZ7" t="s">
        <v>39</v>
      </c>
      <c r="BA7" t="s">
        <v>39</v>
      </c>
      <c r="BB7" t="s">
        <v>59</v>
      </c>
      <c r="BC7" t="s">
        <v>39</v>
      </c>
      <c r="BD7" t="s">
        <v>65</v>
      </c>
      <c r="BE7" t="s">
        <v>39</v>
      </c>
      <c r="BF7" t="s">
        <v>39</v>
      </c>
      <c r="BG7" t="s">
        <v>39</v>
      </c>
      <c r="BH7" t="s">
        <v>39</v>
      </c>
      <c r="BI7" t="s">
        <v>39</v>
      </c>
      <c r="BJ7" t="s">
        <v>39</v>
      </c>
      <c r="BK7" t="s">
        <v>39</v>
      </c>
      <c r="BL7" t="s">
        <v>39</v>
      </c>
      <c r="BM7" t="s">
        <v>39</v>
      </c>
      <c r="BN7" t="s">
        <v>39</v>
      </c>
      <c r="BO7" s="6">
        <v>1550</v>
      </c>
      <c r="BP7" s="6">
        <v>0</v>
      </c>
      <c r="BQ7" s="6">
        <v>11400</v>
      </c>
      <c r="BR7" s="6">
        <v>4900</v>
      </c>
      <c r="BS7" s="6">
        <v>5485</v>
      </c>
    </row>
    <row r="8" spans="1:71" x14ac:dyDescent="0.3">
      <c r="A8" t="s">
        <v>66</v>
      </c>
      <c r="B8" t="s">
        <v>67</v>
      </c>
      <c r="C8" t="s">
        <v>28</v>
      </c>
      <c r="D8" t="s">
        <v>29</v>
      </c>
      <c r="E8" t="s">
        <v>30</v>
      </c>
      <c r="F8" t="s">
        <v>31</v>
      </c>
      <c r="G8" t="s">
        <v>32</v>
      </c>
      <c r="H8" t="s">
        <v>32</v>
      </c>
      <c r="I8" t="s">
        <v>33</v>
      </c>
      <c r="J8" t="s">
        <v>32</v>
      </c>
      <c r="K8" t="s">
        <v>33</v>
      </c>
      <c r="L8" t="s">
        <v>34</v>
      </c>
      <c r="M8" t="s">
        <v>35</v>
      </c>
      <c r="N8" t="s">
        <v>36</v>
      </c>
      <c r="O8" t="s">
        <v>37</v>
      </c>
      <c r="P8" t="s">
        <v>36</v>
      </c>
      <c r="Q8" t="s">
        <v>68</v>
      </c>
      <c r="R8" t="s">
        <v>39</v>
      </c>
      <c r="S8" t="s">
        <v>39</v>
      </c>
      <c r="T8" t="s">
        <v>69</v>
      </c>
      <c r="U8" t="s">
        <v>39</v>
      </c>
      <c r="V8" t="s">
        <v>41</v>
      </c>
      <c r="W8" t="s">
        <v>41</v>
      </c>
      <c r="X8" t="s">
        <v>41</v>
      </c>
      <c r="Y8" t="s">
        <v>41</v>
      </c>
      <c r="Z8" t="s">
        <v>41</v>
      </c>
      <c r="AA8" t="s">
        <v>29</v>
      </c>
      <c r="AB8" t="s">
        <v>29</v>
      </c>
      <c r="AC8" t="s">
        <v>29</v>
      </c>
      <c r="AD8" t="s">
        <v>29</v>
      </c>
      <c r="AE8" t="s">
        <v>29</v>
      </c>
      <c r="AF8" t="s">
        <v>42</v>
      </c>
      <c r="AG8" t="s">
        <v>43</v>
      </c>
      <c r="AH8" t="s">
        <v>43</v>
      </c>
      <c r="AI8" t="s">
        <v>44</v>
      </c>
      <c r="AJ8" t="s">
        <v>43</v>
      </c>
      <c r="AK8" t="s">
        <v>39</v>
      </c>
      <c r="AL8" t="s">
        <v>70</v>
      </c>
      <c r="AM8" t="s">
        <v>52</v>
      </c>
      <c r="AN8" t="s">
        <v>39</v>
      </c>
      <c r="AO8" t="s">
        <v>71</v>
      </c>
      <c r="AP8" t="s">
        <v>39</v>
      </c>
      <c r="AQ8" t="s">
        <v>39</v>
      </c>
      <c r="AR8" t="s">
        <v>39</v>
      </c>
      <c r="AS8" t="s">
        <v>39</v>
      </c>
      <c r="AT8" t="s">
        <v>39</v>
      </c>
      <c r="AU8" t="s">
        <v>68</v>
      </c>
      <c r="AV8" t="s">
        <v>39</v>
      </c>
      <c r="AW8" t="s">
        <v>39</v>
      </c>
      <c r="AX8" t="s">
        <v>69</v>
      </c>
      <c r="AY8" t="s">
        <v>39</v>
      </c>
      <c r="AZ8" t="s">
        <v>39</v>
      </c>
      <c r="BA8" t="s">
        <v>70</v>
      </c>
      <c r="BB8" t="s">
        <v>52</v>
      </c>
      <c r="BC8" t="s">
        <v>39</v>
      </c>
      <c r="BD8" t="s">
        <v>71</v>
      </c>
      <c r="BE8" t="s">
        <v>39</v>
      </c>
      <c r="BF8" t="s">
        <v>39</v>
      </c>
      <c r="BG8" t="s">
        <v>39</v>
      </c>
      <c r="BH8" t="s">
        <v>39</v>
      </c>
      <c r="BI8" t="s">
        <v>39</v>
      </c>
      <c r="BJ8" t="s">
        <v>39</v>
      </c>
      <c r="BK8" t="s">
        <v>39</v>
      </c>
      <c r="BL8" t="s">
        <v>39</v>
      </c>
      <c r="BM8" t="s">
        <v>39</v>
      </c>
      <c r="BN8" t="s">
        <v>39</v>
      </c>
      <c r="BO8" s="6">
        <v>1900</v>
      </c>
      <c r="BP8" s="6">
        <v>7150</v>
      </c>
      <c r="BQ8" s="6">
        <v>11650</v>
      </c>
      <c r="BR8" s="6">
        <v>5999</v>
      </c>
      <c r="BS8" s="6">
        <v>5950</v>
      </c>
    </row>
    <row r="9" spans="1:71" x14ac:dyDescent="0.3">
      <c r="A9" t="s">
        <v>72</v>
      </c>
      <c r="B9" t="s">
        <v>73</v>
      </c>
      <c r="C9" t="s">
        <v>28</v>
      </c>
      <c r="D9" t="s">
        <v>29</v>
      </c>
      <c r="E9" t="s">
        <v>30</v>
      </c>
      <c r="F9" t="s">
        <v>31</v>
      </c>
      <c r="G9" t="s">
        <v>32</v>
      </c>
      <c r="H9" t="s">
        <v>32</v>
      </c>
      <c r="I9" t="s">
        <v>33</v>
      </c>
      <c r="J9" t="s">
        <v>32</v>
      </c>
      <c r="K9" t="s">
        <v>33</v>
      </c>
      <c r="L9" t="s">
        <v>34</v>
      </c>
      <c r="M9" t="s">
        <v>35</v>
      </c>
      <c r="N9" t="s">
        <v>36</v>
      </c>
      <c r="O9" t="s">
        <v>37</v>
      </c>
      <c r="P9" t="s">
        <v>36</v>
      </c>
      <c r="Q9" t="s">
        <v>74</v>
      </c>
      <c r="R9" t="s">
        <v>39</v>
      </c>
      <c r="S9" t="s">
        <v>39</v>
      </c>
      <c r="T9" t="s">
        <v>75</v>
      </c>
      <c r="U9" t="s">
        <v>39</v>
      </c>
      <c r="V9" t="s">
        <v>41</v>
      </c>
      <c r="W9" t="s">
        <v>41</v>
      </c>
      <c r="X9" t="s">
        <v>41</v>
      </c>
      <c r="Y9" t="s">
        <v>41</v>
      </c>
      <c r="Z9" t="s">
        <v>41</v>
      </c>
      <c r="AA9" t="s">
        <v>29</v>
      </c>
      <c r="AB9" t="s">
        <v>29</v>
      </c>
      <c r="AC9" t="s">
        <v>29</v>
      </c>
      <c r="AD9" t="s">
        <v>29</v>
      </c>
      <c r="AE9" t="s">
        <v>29</v>
      </c>
      <c r="AF9" t="s">
        <v>42</v>
      </c>
      <c r="AG9" t="s">
        <v>43</v>
      </c>
      <c r="AH9" t="s">
        <v>43</v>
      </c>
      <c r="AI9" t="s">
        <v>44</v>
      </c>
      <c r="AJ9" t="s">
        <v>43</v>
      </c>
      <c r="AK9" t="s">
        <v>39</v>
      </c>
      <c r="AL9" t="s">
        <v>39</v>
      </c>
      <c r="AM9" t="s">
        <v>52</v>
      </c>
      <c r="AN9" t="s">
        <v>39</v>
      </c>
      <c r="AO9" t="s">
        <v>76</v>
      </c>
      <c r="AP9" t="s">
        <v>39</v>
      </c>
      <c r="AQ9" t="s">
        <v>39</v>
      </c>
      <c r="AR9" t="s">
        <v>39</v>
      </c>
      <c r="AS9" t="s">
        <v>39</v>
      </c>
      <c r="AT9" t="s">
        <v>39</v>
      </c>
      <c r="AU9" t="s">
        <v>74</v>
      </c>
      <c r="AV9" t="s">
        <v>39</v>
      </c>
      <c r="AW9" t="s">
        <v>39</v>
      </c>
      <c r="AX9" t="s">
        <v>75</v>
      </c>
      <c r="AY9" t="s">
        <v>39</v>
      </c>
      <c r="AZ9" t="s">
        <v>39</v>
      </c>
      <c r="BA9" t="s">
        <v>39</v>
      </c>
      <c r="BB9" t="s">
        <v>52</v>
      </c>
      <c r="BC9" t="s">
        <v>39</v>
      </c>
      <c r="BD9" t="s">
        <v>76</v>
      </c>
      <c r="BE9" t="s">
        <v>39</v>
      </c>
      <c r="BF9" t="s">
        <v>39</v>
      </c>
      <c r="BG9" t="s">
        <v>39</v>
      </c>
      <c r="BH9" t="s">
        <v>39</v>
      </c>
      <c r="BI9" t="s">
        <v>39</v>
      </c>
      <c r="BJ9" t="s">
        <v>39</v>
      </c>
      <c r="BK9" t="s">
        <v>39</v>
      </c>
      <c r="BL9" t="s">
        <v>39</v>
      </c>
      <c r="BM9" t="s">
        <v>39</v>
      </c>
      <c r="BN9" t="s">
        <v>39</v>
      </c>
      <c r="BO9" s="6">
        <v>2300</v>
      </c>
      <c r="BP9" s="6">
        <v>0</v>
      </c>
      <c r="BQ9" s="6">
        <v>11650</v>
      </c>
      <c r="BR9" s="6">
        <v>6600</v>
      </c>
      <c r="BS9" s="6">
        <v>5850</v>
      </c>
    </row>
    <row r="10" spans="1:71" x14ac:dyDescent="0.3">
      <c r="A10" t="s">
        <v>77</v>
      </c>
      <c r="B10" t="s">
        <v>78</v>
      </c>
      <c r="C10" t="s">
        <v>28</v>
      </c>
      <c r="D10" t="s">
        <v>29</v>
      </c>
      <c r="E10" t="s">
        <v>30</v>
      </c>
      <c r="F10" t="s">
        <v>31</v>
      </c>
      <c r="G10" t="s">
        <v>32</v>
      </c>
      <c r="H10" t="s">
        <v>32</v>
      </c>
      <c r="I10" t="s">
        <v>33</v>
      </c>
      <c r="J10" t="s">
        <v>32</v>
      </c>
      <c r="K10" t="s">
        <v>33</v>
      </c>
      <c r="L10" t="s">
        <v>34</v>
      </c>
      <c r="M10" t="s">
        <v>35</v>
      </c>
      <c r="N10" t="s">
        <v>36</v>
      </c>
      <c r="O10" t="s">
        <v>37</v>
      </c>
      <c r="P10" t="s">
        <v>36</v>
      </c>
      <c r="Q10" t="s">
        <v>79</v>
      </c>
      <c r="R10" t="s">
        <v>39</v>
      </c>
      <c r="S10" t="s">
        <v>39</v>
      </c>
      <c r="T10" t="s">
        <v>80</v>
      </c>
      <c r="U10" t="s">
        <v>39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29</v>
      </c>
      <c r="AB10" t="s">
        <v>29</v>
      </c>
      <c r="AC10" t="s">
        <v>29</v>
      </c>
      <c r="AD10" t="s">
        <v>29</v>
      </c>
      <c r="AE10" t="s">
        <v>29</v>
      </c>
      <c r="AF10" t="s">
        <v>42</v>
      </c>
      <c r="AG10" t="s">
        <v>43</v>
      </c>
      <c r="AH10" t="s">
        <v>43</v>
      </c>
      <c r="AI10" t="s">
        <v>44</v>
      </c>
      <c r="AJ10" t="s">
        <v>43</v>
      </c>
      <c r="AK10" t="s">
        <v>39</v>
      </c>
      <c r="AL10" t="s">
        <v>39</v>
      </c>
      <c r="AM10" t="s">
        <v>81</v>
      </c>
      <c r="AN10" t="s">
        <v>39</v>
      </c>
      <c r="AO10" t="s">
        <v>82</v>
      </c>
      <c r="AP10" t="s">
        <v>39</v>
      </c>
      <c r="AQ10" t="s">
        <v>39</v>
      </c>
      <c r="AR10" t="s">
        <v>39</v>
      </c>
      <c r="AS10" t="s">
        <v>39</v>
      </c>
      <c r="AT10" t="s">
        <v>39</v>
      </c>
      <c r="AU10" t="s">
        <v>79</v>
      </c>
      <c r="AV10" t="s">
        <v>39</v>
      </c>
      <c r="AW10" t="s">
        <v>39</v>
      </c>
      <c r="AX10" t="s">
        <v>80</v>
      </c>
      <c r="AY10" t="s">
        <v>39</v>
      </c>
      <c r="AZ10" t="s">
        <v>39</v>
      </c>
      <c r="BA10" t="s">
        <v>39</v>
      </c>
      <c r="BB10" t="s">
        <v>81</v>
      </c>
      <c r="BC10" t="s">
        <v>39</v>
      </c>
      <c r="BD10" t="s">
        <v>82</v>
      </c>
      <c r="BE10" t="s">
        <v>39</v>
      </c>
      <c r="BF10" t="s">
        <v>39</v>
      </c>
      <c r="BG10" t="s">
        <v>39</v>
      </c>
      <c r="BH10" t="s">
        <v>39</v>
      </c>
      <c r="BI10" t="s">
        <v>39</v>
      </c>
      <c r="BJ10" t="s">
        <v>39</v>
      </c>
      <c r="BK10" t="s">
        <v>39</v>
      </c>
      <c r="BL10" t="s">
        <v>39</v>
      </c>
      <c r="BM10" t="s">
        <v>39</v>
      </c>
      <c r="BN10" t="s">
        <v>39</v>
      </c>
      <c r="BO10" s="6">
        <v>2600</v>
      </c>
      <c r="BP10" s="6">
        <v>0</v>
      </c>
      <c r="BQ10" s="6">
        <v>11850</v>
      </c>
      <c r="BR10" s="6">
        <v>10600</v>
      </c>
      <c r="BS10" s="6">
        <v>6895</v>
      </c>
    </row>
    <row r="11" spans="1:71" x14ac:dyDescent="0.3">
      <c r="A11" t="s">
        <v>83</v>
      </c>
      <c r="B11" t="s">
        <v>84</v>
      </c>
      <c r="C11" t="s">
        <v>28</v>
      </c>
      <c r="D11" t="s">
        <v>29</v>
      </c>
      <c r="E11" t="s">
        <v>30</v>
      </c>
      <c r="F11" t="s">
        <v>31</v>
      </c>
      <c r="G11" t="s">
        <v>32</v>
      </c>
      <c r="H11" t="s">
        <v>32</v>
      </c>
      <c r="I11" t="s">
        <v>33</v>
      </c>
      <c r="J11" t="s">
        <v>32</v>
      </c>
      <c r="K11" t="s">
        <v>33</v>
      </c>
      <c r="L11" t="s">
        <v>34</v>
      </c>
      <c r="M11" t="s">
        <v>35</v>
      </c>
      <c r="N11" t="s">
        <v>36</v>
      </c>
      <c r="O11" t="s">
        <v>37</v>
      </c>
      <c r="P11" t="s">
        <v>36</v>
      </c>
      <c r="Q11" t="s">
        <v>85</v>
      </c>
      <c r="R11" t="s">
        <v>39</v>
      </c>
      <c r="S11" t="s">
        <v>39</v>
      </c>
      <c r="T11" t="s">
        <v>86</v>
      </c>
      <c r="U11" t="s">
        <v>39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29</v>
      </c>
      <c r="AB11" t="s">
        <v>29</v>
      </c>
      <c r="AC11" t="s">
        <v>29</v>
      </c>
      <c r="AD11" t="s">
        <v>29</v>
      </c>
      <c r="AE11" t="s">
        <v>29</v>
      </c>
      <c r="AF11" t="s">
        <v>42</v>
      </c>
      <c r="AG11" t="s">
        <v>43</v>
      </c>
      <c r="AH11" t="s">
        <v>43</v>
      </c>
      <c r="AI11" t="s">
        <v>44</v>
      </c>
      <c r="AJ11" t="s">
        <v>43</v>
      </c>
      <c r="AK11" t="s">
        <v>39</v>
      </c>
      <c r="AL11" t="s">
        <v>87</v>
      </c>
      <c r="AM11" t="s">
        <v>81</v>
      </c>
      <c r="AN11" t="s">
        <v>39</v>
      </c>
      <c r="AO11" t="s">
        <v>88</v>
      </c>
      <c r="AP11" t="s">
        <v>39</v>
      </c>
      <c r="AQ11" t="s">
        <v>39</v>
      </c>
      <c r="AR11" t="s">
        <v>39</v>
      </c>
      <c r="AS11" t="s">
        <v>39</v>
      </c>
      <c r="AT11" t="s">
        <v>39</v>
      </c>
      <c r="AU11" t="s">
        <v>85</v>
      </c>
      <c r="AV11" t="s">
        <v>39</v>
      </c>
      <c r="AW11" t="s">
        <v>39</v>
      </c>
      <c r="AX11" t="s">
        <v>86</v>
      </c>
      <c r="AY11" t="s">
        <v>39</v>
      </c>
      <c r="AZ11" t="s">
        <v>39</v>
      </c>
      <c r="BA11" t="s">
        <v>87</v>
      </c>
      <c r="BB11" t="s">
        <v>81</v>
      </c>
      <c r="BC11" t="s">
        <v>39</v>
      </c>
      <c r="BD11" t="s">
        <v>88</v>
      </c>
      <c r="BE11" t="s">
        <v>39</v>
      </c>
      <c r="BF11" t="s">
        <v>39</v>
      </c>
      <c r="BG11" t="s">
        <v>39</v>
      </c>
      <c r="BH11" t="s">
        <v>39</v>
      </c>
      <c r="BI11" t="s">
        <v>39</v>
      </c>
      <c r="BJ11" t="s">
        <v>39</v>
      </c>
      <c r="BK11" t="s">
        <v>39</v>
      </c>
      <c r="BL11" t="s">
        <v>39</v>
      </c>
      <c r="BM11" t="s">
        <v>39</v>
      </c>
      <c r="BN11" t="s">
        <v>39</v>
      </c>
      <c r="BO11" s="6">
        <v>2800</v>
      </c>
      <c r="BP11" s="6">
        <v>8800</v>
      </c>
      <c r="BQ11" s="6">
        <v>11850</v>
      </c>
      <c r="BR11" s="6">
        <v>19900</v>
      </c>
      <c r="BS11" s="6">
        <v>11795</v>
      </c>
    </row>
    <row r="12" spans="1:71" x14ac:dyDescent="0.3">
      <c r="A12" t="s">
        <v>89</v>
      </c>
      <c r="B12" t="s">
        <v>90</v>
      </c>
      <c r="C12" t="s">
        <v>91</v>
      </c>
      <c r="D12" t="s">
        <v>29</v>
      </c>
      <c r="E12" t="s">
        <v>30</v>
      </c>
      <c r="F12" t="s">
        <v>31</v>
      </c>
      <c r="G12" t="s">
        <v>32</v>
      </c>
      <c r="H12" t="s">
        <v>32</v>
      </c>
      <c r="I12" t="s">
        <v>33</v>
      </c>
      <c r="J12" t="s">
        <v>32</v>
      </c>
      <c r="K12" t="s">
        <v>33</v>
      </c>
      <c r="L12" t="s">
        <v>34</v>
      </c>
      <c r="M12" t="s">
        <v>35</v>
      </c>
      <c r="N12" t="s">
        <v>36</v>
      </c>
      <c r="O12" t="s">
        <v>37</v>
      </c>
      <c r="P12" t="s">
        <v>36</v>
      </c>
      <c r="Q12" t="s">
        <v>92</v>
      </c>
      <c r="R12" t="s">
        <v>39</v>
      </c>
      <c r="S12" t="s">
        <v>39</v>
      </c>
      <c r="T12" t="s">
        <v>93</v>
      </c>
      <c r="U12" t="s">
        <v>39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29</v>
      </c>
      <c r="AB12" t="s">
        <v>29</v>
      </c>
      <c r="AC12" t="s">
        <v>29</v>
      </c>
      <c r="AD12" t="s">
        <v>29</v>
      </c>
      <c r="AE12" t="s">
        <v>29</v>
      </c>
      <c r="AF12" t="s">
        <v>42</v>
      </c>
      <c r="AG12" t="s">
        <v>43</v>
      </c>
      <c r="AH12" t="s">
        <v>43</v>
      </c>
      <c r="AI12" t="s">
        <v>44</v>
      </c>
      <c r="AJ12" t="s">
        <v>43</v>
      </c>
      <c r="AK12" t="s">
        <v>39</v>
      </c>
      <c r="AL12" t="s">
        <v>94</v>
      </c>
      <c r="AM12" t="s">
        <v>95</v>
      </c>
      <c r="AN12" t="s">
        <v>39</v>
      </c>
      <c r="AO12" t="s">
        <v>96</v>
      </c>
      <c r="AP12" t="s">
        <v>39</v>
      </c>
      <c r="AQ12" t="s">
        <v>39</v>
      </c>
      <c r="AR12" t="s">
        <v>39</v>
      </c>
      <c r="AS12" t="s">
        <v>39</v>
      </c>
      <c r="AT12" t="s">
        <v>39</v>
      </c>
      <c r="AU12" t="s">
        <v>92</v>
      </c>
      <c r="AV12" t="s">
        <v>39</v>
      </c>
      <c r="AW12" t="s">
        <v>39</v>
      </c>
      <c r="AX12" t="s">
        <v>93</v>
      </c>
      <c r="AY12" t="s">
        <v>39</v>
      </c>
      <c r="AZ12" t="s">
        <v>39</v>
      </c>
      <c r="BA12" t="s">
        <v>94</v>
      </c>
      <c r="BB12" t="s">
        <v>95</v>
      </c>
      <c r="BC12" t="s">
        <v>39</v>
      </c>
      <c r="BD12" t="s">
        <v>96</v>
      </c>
      <c r="BE12" t="s">
        <v>39</v>
      </c>
      <c r="BF12" t="s">
        <v>39</v>
      </c>
      <c r="BG12" t="s">
        <v>39</v>
      </c>
      <c r="BH12" t="s">
        <v>39</v>
      </c>
      <c r="BI12" t="s">
        <v>39</v>
      </c>
      <c r="BJ12" t="s">
        <v>39</v>
      </c>
      <c r="BK12" t="s">
        <v>39</v>
      </c>
      <c r="BL12" t="s">
        <v>39</v>
      </c>
      <c r="BM12" t="s">
        <v>39</v>
      </c>
      <c r="BN12" t="s">
        <v>39</v>
      </c>
      <c r="BO12" s="6">
        <v>19800</v>
      </c>
      <c r="BP12" s="6">
        <v>23500</v>
      </c>
      <c r="BQ12" s="6">
        <v>16500</v>
      </c>
      <c r="BR12" s="6">
        <v>59999</v>
      </c>
      <c r="BS12" s="6">
        <v>42000</v>
      </c>
    </row>
    <row r="13" spans="1:71" x14ac:dyDescent="0.3">
      <c r="A13" t="s">
        <v>97</v>
      </c>
      <c r="B13" t="s">
        <v>98</v>
      </c>
      <c r="C13" t="s">
        <v>91</v>
      </c>
      <c r="D13" t="s">
        <v>29</v>
      </c>
      <c r="E13" t="s">
        <v>30</v>
      </c>
      <c r="F13" t="s">
        <v>31</v>
      </c>
      <c r="G13" t="s">
        <v>32</v>
      </c>
      <c r="H13" t="s">
        <v>32</v>
      </c>
      <c r="I13" t="s">
        <v>33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36</v>
      </c>
      <c r="Q13" t="s">
        <v>99</v>
      </c>
      <c r="R13" t="s">
        <v>39</v>
      </c>
      <c r="S13" t="s">
        <v>39</v>
      </c>
      <c r="T13" t="s">
        <v>100</v>
      </c>
      <c r="U13" t="s">
        <v>39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29</v>
      </c>
      <c r="AB13" t="s">
        <v>29</v>
      </c>
      <c r="AC13" t="s">
        <v>29</v>
      </c>
      <c r="AD13" t="s">
        <v>29</v>
      </c>
      <c r="AE13" t="s">
        <v>29</v>
      </c>
      <c r="AF13" t="s">
        <v>42</v>
      </c>
      <c r="AG13" t="s">
        <v>43</v>
      </c>
      <c r="AH13" t="s">
        <v>43</v>
      </c>
      <c r="AI13" t="s">
        <v>44</v>
      </c>
      <c r="AJ13" t="s">
        <v>43</v>
      </c>
      <c r="AK13" t="s">
        <v>39</v>
      </c>
      <c r="AL13" t="s">
        <v>101</v>
      </c>
      <c r="AM13" t="s">
        <v>92</v>
      </c>
      <c r="AN13" t="s">
        <v>39</v>
      </c>
      <c r="AO13" t="s">
        <v>102</v>
      </c>
      <c r="AP13" t="s">
        <v>39</v>
      </c>
      <c r="AQ13" t="s">
        <v>39</v>
      </c>
      <c r="AR13" t="s">
        <v>39</v>
      </c>
      <c r="AS13" t="s">
        <v>39</v>
      </c>
      <c r="AT13" t="s">
        <v>39</v>
      </c>
      <c r="AU13" t="s">
        <v>99</v>
      </c>
      <c r="AV13" t="s">
        <v>39</v>
      </c>
      <c r="AW13" t="s">
        <v>39</v>
      </c>
      <c r="AX13" t="s">
        <v>100</v>
      </c>
      <c r="AY13" t="s">
        <v>39</v>
      </c>
      <c r="AZ13" t="s">
        <v>39</v>
      </c>
      <c r="BA13" t="s">
        <v>101</v>
      </c>
      <c r="BB13" t="s">
        <v>92</v>
      </c>
      <c r="BC13" t="s">
        <v>39</v>
      </c>
      <c r="BD13" t="s">
        <v>102</v>
      </c>
      <c r="BE13" t="s">
        <v>39</v>
      </c>
      <c r="BF13" t="s">
        <v>39</v>
      </c>
      <c r="BG13" t="s">
        <v>39</v>
      </c>
      <c r="BH13" t="s">
        <v>39</v>
      </c>
      <c r="BI13" t="s">
        <v>39</v>
      </c>
      <c r="BJ13" t="s">
        <v>39</v>
      </c>
      <c r="BK13" t="s">
        <v>39</v>
      </c>
      <c r="BL13" t="s">
        <v>39</v>
      </c>
      <c r="BM13" t="s">
        <v>39</v>
      </c>
      <c r="BN13" t="s">
        <v>39</v>
      </c>
      <c r="BO13" s="6">
        <v>34400</v>
      </c>
      <c r="BP13" s="6">
        <v>19500</v>
      </c>
      <c r="BQ13" s="6">
        <v>19800</v>
      </c>
      <c r="BR13" s="6">
        <v>49999</v>
      </c>
      <c r="BS13" s="6">
        <v>32500</v>
      </c>
    </row>
    <row r="14" spans="1:71" x14ac:dyDescent="0.3">
      <c r="A14" t="s">
        <v>103</v>
      </c>
      <c r="B14" t="s">
        <v>104</v>
      </c>
      <c r="C14" t="s">
        <v>91</v>
      </c>
      <c r="D14" t="s">
        <v>29</v>
      </c>
      <c r="E14" t="s">
        <v>30</v>
      </c>
      <c r="F14" t="s">
        <v>31</v>
      </c>
      <c r="G14" t="s">
        <v>32</v>
      </c>
      <c r="H14" t="s">
        <v>32</v>
      </c>
      <c r="I14" t="s">
        <v>33</v>
      </c>
      <c r="J14" t="s">
        <v>32</v>
      </c>
      <c r="K14" t="s">
        <v>33</v>
      </c>
      <c r="L14" t="s">
        <v>34</v>
      </c>
      <c r="M14" t="s">
        <v>35</v>
      </c>
      <c r="N14" t="s">
        <v>36</v>
      </c>
      <c r="O14" t="s">
        <v>37</v>
      </c>
      <c r="P14" t="s">
        <v>36</v>
      </c>
      <c r="Q14" t="s">
        <v>105</v>
      </c>
      <c r="R14" t="s">
        <v>39</v>
      </c>
      <c r="S14" t="s">
        <v>39</v>
      </c>
      <c r="T14" t="s">
        <v>106</v>
      </c>
      <c r="U14" t="s">
        <v>39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29</v>
      </c>
      <c r="AB14" t="s">
        <v>29</v>
      </c>
      <c r="AC14" t="s">
        <v>29</v>
      </c>
      <c r="AD14" t="s">
        <v>29</v>
      </c>
      <c r="AE14" t="s">
        <v>29</v>
      </c>
      <c r="AF14" t="s">
        <v>42</v>
      </c>
      <c r="AG14" t="s">
        <v>43</v>
      </c>
      <c r="AH14" t="s">
        <v>43</v>
      </c>
      <c r="AI14" t="s">
        <v>44</v>
      </c>
      <c r="AJ14" t="s">
        <v>43</v>
      </c>
      <c r="AK14" t="s">
        <v>39</v>
      </c>
      <c r="AL14" t="s">
        <v>107</v>
      </c>
      <c r="AM14" t="s">
        <v>108</v>
      </c>
      <c r="AN14" t="s">
        <v>39</v>
      </c>
      <c r="AO14" t="s">
        <v>109</v>
      </c>
      <c r="AP14" t="s">
        <v>39</v>
      </c>
      <c r="AQ14" t="s">
        <v>39</v>
      </c>
      <c r="AR14" t="s">
        <v>39</v>
      </c>
      <c r="AS14" t="s">
        <v>39</v>
      </c>
      <c r="AT14" t="s">
        <v>39</v>
      </c>
      <c r="AU14" t="s">
        <v>105</v>
      </c>
      <c r="AV14" t="s">
        <v>39</v>
      </c>
      <c r="AW14" t="s">
        <v>39</v>
      </c>
      <c r="AX14" t="s">
        <v>106</v>
      </c>
      <c r="AY14" t="s">
        <v>39</v>
      </c>
      <c r="AZ14" t="s">
        <v>39</v>
      </c>
      <c r="BA14" t="s">
        <v>107</v>
      </c>
      <c r="BB14" t="s">
        <v>108</v>
      </c>
      <c r="BC14" t="s">
        <v>39</v>
      </c>
      <c r="BD14" t="s">
        <v>109</v>
      </c>
      <c r="BE14" t="s">
        <v>39</v>
      </c>
      <c r="BF14" t="s">
        <v>39</v>
      </c>
      <c r="BG14" t="s">
        <v>39</v>
      </c>
      <c r="BH14" t="s">
        <v>39</v>
      </c>
      <c r="BI14" t="s">
        <v>39</v>
      </c>
      <c r="BJ14" t="s">
        <v>39</v>
      </c>
      <c r="BK14" t="s">
        <v>39</v>
      </c>
      <c r="BL14" t="s">
        <v>39</v>
      </c>
      <c r="BM14" t="s">
        <v>39</v>
      </c>
      <c r="BN14" t="s">
        <v>39</v>
      </c>
      <c r="BO14" s="6">
        <v>30400</v>
      </c>
      <c r="BP14" s="6">
        <v>18000</v>
      </c>
      <c r="BQ14" s="6">
        <v>21000</v>
      </c>
      <c r="BR14" s="6">
        <v>39999</v>
      </c>
      <c r="BS14" s="6">
        <v>32000</v>
      </c>
    </row>
    <row r="15" spans="1:71" x14ac:dyDescent="0.3">
      <c r="A15" t="s">
        <v>110</v>
      </c>
      <c r="B15" t="s">
        <v>111</v>
      </c>
      <c r="C15" t="s">
        <v>112</v>
      </c>
      <c r="D15" t="s">
        <v>29</v>
      </c>
      <c r="E15" t="s">
        <v>30</v>
      </c>
      <c r="F15" t="s">
        <v>31</v>
      </c>
      <c r="G15" t="s">
        <v>32</v>
      </c>
      <c r="H15" t="s">
        <v>32</v>
      </c>
      <c r="I15" t="s">
        <v>33</v>
      </c>
      <c r="J15" t="s">
        <v>32</v>
      </c>
      <c r="K15" t="s">
        <v>33</v>
      </c>
      <c r="L15" t="s">
        <v>34</v>
      </c>
      <c r="M15" t="s">
        <v>35</v>
      </c>
      <c r="N15" t="s">
        <v>36</v>
      </c>
      <c r="O15" t="s">
        <v>37</v>
      </c>
      <c r="P15" t="s">
        <v>36</v>
      </c>
      <c r="Q15" t="s">
        <v>113</v>
      </c>
      <c r="R15" t="s">
        <v>39</v>
      </c>
      <c r="S15" t="s">
        <v>39</v>
      </c>
      <c r="T15" t="s">
        <v>100</v>
      </c>
      <c r="U15" t="s">
        <v>39</v>
      </c>
      <c r="V15" t="s">
        <v>41</v>
      </c>
      <c r="W15" t="s">
        <v>41</v>
      </c>
      <c r="X15" t="s">
        <v>41</v>
      </c>
      <c r="Y15" t="s">
        <v>41</v>
      </c>
      <c r="Z15" t="s">
        <v>41</v>
      </c>
      <c r="AA15" t="s">
        <v>29</v>
      </c>
      <c r="AB15" t="s">
        <v>29</v>
      </c>
      <c r="AC15" t="s">
        <v>29</v>
      </c>
      <c r="AD15" t="s">
        <v>29</v>
      </c>
      <c r="AE15" t="s">
        <v>29</v>
      </c>
      <c r="AF15" t="s">
        <v>42</v>
      </c>
      <c r="AG15" t="s">
        <v>43</v>
      </c>
      <c r="AH15" t="s">
        <v>43</v>
      </c>
      <c r="AI15" t="s">
        <v>44</v>
      </c>
      <c r="AJ15" t="s">
        <v>43</v>
      </c>
      <c r="AK15" t="s">
        <v>39</v>
      </c>
      <c r="AL15" t="s">
        <v>39</v>
      </c>
      <c r="AM15" t="s">
        <v>94</v>
      </c>
      <c r="AN15" t="s">
        <v>39</v>
      </c>
      <c r="AO15" t="s">
        <v>114</v>
      </c>
      <c r="AP15" t="s">
        <v>39</v>
      </c>
      <c r="AQ15" t="s">
        <v>39</v>
      </c>
      <c r="AR15" t="s">
        <v>39</v>
      </c>
      <c r="AS15" t="s">
        <v>39</v>
      </c>
      <c r="AT15" t="s">
        <v>39</v>
      </c>
      <c r="AU15" t="s">
        <v>113</v>
      </c>
      <c r="AV15" t="s">
        <v>39</v>
      </c>
      <c r="AW15" t="s">
        <v>39</v>
      </c>
      <c r="AX15" t="s">
        <v>100</v>
      </c>
      <c r="AY15" t="s">
        <v>39</v>
      </c>
      <c r="AZ15" t="s">
        <v>39</v>
      </c>
      <c r="BA15" t="s">
        <v>39</v>
      </c>
      <c r="BB15" t="s">
        <v>94</v>
      </c>
      <c r="BC15" t="s">
        <v>39</v>
      </c>
      <c r="BD15" t="s">
        <v>114</v>
      </c>
      <c r="BE15" t="s">
        <v>39</v>
      </c>
      <c r="BF15" t="s">
        <v>39</v>
      </c>
      <c r="BG15" t="s">
        <v>39</v>
      </c>
      <c r="BH15" t="s">
        <v>39</v>
      </c>
      <c r="BI15" t="s">
        <v>39</v>
      </c>
      <c r="BJ15" t="s">
        <v>39</v>
      </c>
      <c r="BK15" t="s">
        <v>39</v>
      </c>
      <c r="BL15" t="s">
        <v>39</v>
      </c>
      <c r="BM15" t="s">
        <v>39</v>
      </c>
      <c r="BN15" t="s">
        <v>39</v>
      </c>
      <c r="BO15" s="6">
        <v>32200</v>
      </c>
      <c r="BP15" s="6">
        <v>0</v>
      </c>
      <c r="BQ15" s="6">
        <v>23500</v>
      </c>
      <c r="BR15" s="6">
        <v>49999</v>
      </c>
      <c r="BS15" s="6">
        <v>35500</v>
      </c>
    </row>
    <row r="16" spans="1:71" x14ac:dyDescent="0.3">
      <c r="A16" t="s">
        <v>115</v>
      </c>
      <c r="B16" t="s">
        <v>116</v>
      </c>
      <c r="C16" t="s">
        <v>112</v>
      </c>
      <c r="D16" t="s">
        <v>29</v>
      </c>
      <c r="E16" t="s">
        <v>30</v>
      </c>
      <c r="F16" t="s">
        <v>31</v>
      </c>
      <c r="G16" t="s">
        <v>32</v>
      </c>
      <c r="H16" t="s">
        <v>32</v>
      </c>
      <c r="I16" t="s">
        <v>33</v>
      </c>
      <c r="J16" t="s">
        <v>32</v>
      </c>
      <c r="K16" t="s">
        <v>33</v>
      </c>
      <c r="L16" t="s">
        <v>34</v>
      </c>
      <c r="M16" t="s">
        <v>35</v>
      </c>
      <c r="N16" t="s">
        <v>36</v>
      </c>
      <c r="O16" t="s">
        <v>37</v>
      </c>
      <c r="P16" t="s">
        <v>36</v>
      </c>
      <c r="Q16" t="s">
        <v>117</v>
      </c>
      <c r="R16" t="s">
        <v>39</v>
      </c>
      <c r="S16" t="s">
        <v>39</v>
      </c>
      <c r="T16" t="s">
        <v>118</v>
      </c>
      <c r="U16" t="s">
        <v>39</v>
      </c>
      <c r="V16" t="s">
        <v>41</v>
      </c>
      <c r="W16" t="s">
        <v>41</v>
      </c>
      <c r="X16" t="s">
        <v>41</v>
      </c>
      <c r="Y16" t="s">
        <v>41</v>
      </c>
      <c r="Z16" t="s">
        <v>41</v>
      </c>
      <c r="AA16" t="s">
        <v>29</v>
      </c>
      <c r="AB16" t="s">
        <v>29</v>
      </c>
      <c r="AC16" t="s">
        <v>29</v>
      </c>
      <c r="AD16" t="s">
        <v>29</v>
      </c>
      <c r="AE16" t="s">
        <v>29</v>
      </c>
      <c r="AF16" t="s">
        <v>42</v>
      </c>
      <c r="AG16" t="s">
        <v>43</v>
      </c>
      <c r="AH16" t="s">
        <v>43</v>
      </c>
      <c r="AI16" t="s">
        <v>44</v>
      </c>
      <c r="AJ16" t="s">
        <v>43</v>
      </c>
      <c r="AK16" t="s">
        <v>39</v>
      </c>
      <c r="AL16" t="s">
        <v>119</v>
      </c>
      <c r="AM16" t="s">
        <v>117</v>
      </c>
      <c r="AN16" t="s">
        <v>39</v>
      </c>
      <c r="AO16" t="s">
        <v>120</v>
      </c>
      <c r="AP16" t="s">
        <v>39</v>
      </c>
      <c r="AQ16" t="s">
        <v>39</v>
      </c>
      <c r="AR16" t="s">
        <v>39</v>
      </c>
      <c r="AS16" t="s">
        <v>39</v>
      </c>
      <c r="AT16" t="s">
        <v>39</v>
      </c>
      <c r="AU16" t="s">
        <v>117</v>
      </c>
      <c r="AV16" t="s">
        <v>39</v>
      </c>
      <c r="AW16" t="s">
        <v>39</v>
      </c>
      <c r="AX16" t="s">
        <v>118</v>
      </c>
      <c r="AY16" t="s">
        <v>39</v>
      </c>
      <c r="AZ16" t="s">
        <v>39</v>
      </c>
      <c r="BA16" t="s">
        <v>119</v>
      </c>
      <c r="BB16" t="s">
        <v>117</v>
      </c>
      <c r="BC16" t="s">
        <v>39</v>
      </c>
      <c r="BD16" t="s">
        <v>120</v>
      </c>
      <c r="BE16" t="s">
        <v>39</v>
      </c>
      <c r="BF16" t="s">
        <v>39</v>
      </c>
      <c r="BG16" t="s">
        <v>39</v>
      </c>
      <c r="BH16" t="s">
        <v>39</v>
      </c>
      <c r="BI16" t="s">
        <v>39</v>
      </c>
      <c r="BJ16" t="s">
        <v>39</v>
      </c>
      <c r="BK16" t="s">
        <v>39</v>
      </c>
      <c r="BL16" t="s">
        <v>39</v>
      </c>
      <c r="BM16" t="s">
        <v>39</v>
      </c>
      <c r="BN16" t="s">
        <v>39</v>
      </c>
      <c r="BO16" s="6">
        <v>20</v>
      </c>
      <c r="BP16" s="6">
        <v>8</v>
      </c>
      <c r="BQ16" s="6">
        <v>20</v>
      </c>
      <c r="BR16" s="6">
        <v>25</v>
      </c>
      <c r="BS16" s="6">
        <v>3</v>
      </c>
    </row>
    <row r="17" spans="1:71" x14ac:dyDescent="0.3">
      <c r="A17" t="s">
        <v>121</v>
      </c>
      <c r="B17" t="s">
        <v>122</v>
      </c>
      <c r="C17" t="s">
        <v>112</v>
      </c>
      <c r="D17" t="s">
        <v>29</v>
      </c>
      <c r="E17" t="s">
        <v>30</v>
      </c>
      <c r="F17" t="s">
        <v>31</v>
      </c>
      <c r="G17" t="s">
        <v>32</v>
      </c>
      <c r="H17" t="s">
        <v>32</v>
      </c>
      <c r="I17" t="s">
        <v>33</v>
      </c>
      <c r="J17" t="s">
        <v>32</v>
      </c>
      <c r="K17" t="s">
        <v>33</v>
      </c>
      <c r="L17" t="s">
        <v>34</v>
      </c>
      <c r="M17" t="s">
        <v>35</v>
      </c>
      <c r="N17" t="s">
        <v>36</v>
      </c>
      <c r="O17" t="s">
        <v>37</v>
      </c>
      <c r="P17" t="s">
        <v>36</v>
      </c>
      <c r="Q17" t="s">
        <v>31</v>
      </c>
      <c r="R17" t="s">
        <v>39</v>
      </c>
      <c r="S17" t="s">
        <v>39</v>
      </c>
      <c r="T17" t="s">
        <v>123</v>
      </c>
      <c r="U17" t="s">
        <v>39</v>
      </c>
      <c r="V17" t="s">
        <v>41</v>
      </c>
      <c r="W17" t="s">
        <v>41</v>
      </c>
      <c r="X17" t="s">
        <v>41</v>
      </c>
      <c r="Y17" t="s">
        <v>41</v>
      </c>
      <c r="Z17" t="s">
        <v>41</v>
      </c>
      <c r="AA17" t="s">
        <v>29</v>
      </c>
      <c r="AB17" t="s">
        <v>29</v>
      </c>
      <c r="AC17" t="s">
        <v>29</v>
      </c>
      <c r="AD17" t="s">
        <v>29</v>
      </c>
      <c r="AE17" t="s">
        <v>29</v>
      </c>
      <c r="AF17" t="s">
        <v>42</v>
      </c>
      <c r="AG17" t="s">
        <v>43</v>
      </c>
      <c r="AH17" t="s">
        <v>43</v>
      </c>
      <c r="AI17" t="s">
        <v>44</v>
      </c>
      <c r="AJ17" t="s">
        <v>43</v>
      </c>
      <c r="AK17" t="s">
        <v>39</v>
      </c>
      <c r="AL17" t="s">
        <v>124</v>
      </c>
      <c r="AM17" t="s">
        <v>125</v>
      </c>
      <c r="AN17" t="s">
        <v>39</v>
      </c>
      <c r="AO17" t="s">
        <v>120</v>
      </c>
      <c r="AP17" t="s">
        <v>39</v>
      </c>
      <c r="AQ17" t="s">
        <v>39</v>
      </c>
      <c r="AR17" t="s">
        <v>39</v>
      </c>
      <c r="AS17" t="s">
        <v>39</v>
      </c>
      <c r="AT17" t="s">
        <v>39</v>
      </c>
      <c r="AU17" t="s">
        <v>31</v>
      </c>
      <c r="AV17" t="s">
        <v>39</v>
      </c>
      <c r="AW17" t="s">
        <v>39</v>
      </c>
      <c r="AX17" t="s">
        <v>123</v>
      </c>
      <c r="AY17" t="s">
        <v>39</v>
      </c>
      <c r="AZ17" t="s">
        <v>39</v>
      </c>
      <c r="BA17" t="s">
        <v>124</v>
      </c>
      <c r="BB17" t="s">
        <v>125</v>
      </c>
      <c r="BC17" t="s">
        <v>39</v>
      </c>
      <c r="BD17" t="s">
        <v>120</v>
      </c>
      <c r="BE17" t="s">
        <v>39</v>
      </c>
      <c r="BF17" t="s">
        <v>39</v>
      </c>
      <c r="BG17" t="s">
        <v>39</v>
      </c>
      <c r="BH17" t="s">
        <v>39</v>
      </c>
      <c r="BI17" t="s">
        <v>39</v>
      </c>
      <c r="BJ17" t="s">
        <v>39</v>
      </c>
      <c r="BK17" t="s">
        <v>39</v>
      </c>
      <c r="BL17" t="s">
        <v>39</v>
      </c>
      <c r="BM17" t="s">
        <v>39</v>
      </c>
      <c r="BN17" t="s">
        <v>39</v>
      </c>
      <c r="BO17" s="6">
        <v>30</v>
      </c>
      <c r="BP17" s="6">
        <v>10</v>
      </c>
      <c r="BQ17" s="6">
        <v>35</v>
      </c>
      <c r="BR17" s="6">
        <v>34</v>
      </c>
      <c r="BS17" s="6">
        <v>3</v>
      </c>
    </row>
    <row r="18" spans="1:71" x14ac:dyDescent="0.3">
      <c r="A18" t="s">
        <v>126</v>
      </c>
      <c r="B18" t="s">
        <v>127</v>
      </c>
      <c r="C18" t="s">
        <v>112</v>
      </c>
      <c r="D18" t="s">
        <v>29</v>
      </c>
      <c r="E18" t="s">
        <v>30</v>
      </c>
      <c r="F18" t="s">
        <v>31</v>
      </c>
      <c r="G18" t="s">
        <v>32</v>
      </c>
      <c r="H18" t="s">
        <v>32</v>
      </c>
      <c r="I18" t="s">
        <v>33</v>
      </c>
      <c r="J18" t="s">
        <v>32</v>
      </c>
      <c r="K18" t="s">
        <v>33</v>
      </c>
      <c r="L18" t="s">
        <v>34</v>
      </c>
      <c r="M18" t="s">
        <v>35</v>
      </c>
      <c r="N18" t="s">
        <v>36</v>
      </c>
      <c r="O18" t="s">
        <v>37</v>
      </c>
      <c r="P18" t="s">
        <v>36</v>
      </c>
      <c r="Q18" t="s">
        <v>128</v>
      </c>
      <c r="R18" t="s">
        <v>39</v>
      </c>
      <c r="S18" t="s">
        <v>39</v>
      </c>
      <c r="T18" t="s">
        <v>129</v>
      </c>
      <c r="U18" t="s">
        <v>39</v>
      </c>
      <c r="V18" t="s">
        <v>41</v>
      </c>
      <c r="W18" t="s">
        <v>41</v>
      </c>
      <c r="X18" t="s">
        <v>41</v>
      </c>
      <c r="Y18" t="s">
        <v>41</v>
      </c>
      <c r="Z18" t="s">
        <v>41</v>
      </c>
      <c r="AA18" t="s">
        <v>29</v>
      </c>
      <c r="AB18" t="s">
        <v>29</v>
      </c>
      <c r="AC18" t="s">
        <v>29</v>
      </c>
      <c r="AD18" t="s">
        <v>29</v>
      </c>
      <c r="AE18" t="s">
        <v>29</v>
      </c>
      <c r="AF18" t="s">
        <v>42</v>
      </c>
      <c r="AG18" t="s">
        <v>43</v>
      </c>
      <c r="AH18" t="s">
        <v>43</v>
      </c>
      <c r="AI18" t="s">
        <v>44</v>
      </c>
      <c r="AJ18" t="s">
        <v>43</v>
      </c>
      <c r="AK18" t="s">
        <v>39</v>
      </c>
      <c r="AL18" t="s">
        <v>130</v>
      </c>
      <c r="AM18" t="s">
        <v>129</v>
      </c>
      <c r="AN18" t="s">
        <v>39</v>
      </c>
      <c r="AO18" t="s">
        <v>131</v>
      </c>
      <c r="AP18" t="s">
        <v>39</v>
      </c>
      <c r="AQ18" t="s">
        <v>39</v>
      </c>
      <c r="AR18" t="s">
        <v>39</v>
      </c>
      <c r="AS18" t="s">
        <v>39</v>
      </c>
      <c r="AT18" t="s">
        <v>39</v>
      </c>
      <c r="AU18" t="s">
        <v>128</v>
      </c>
      <c r="AV18" t="s">
        <v>39</v>
      </c>
      <c r="AW18" t="s">
        <v>39</v>
      </c>
      <c r="AX18" t="s">
        <v>129</v>
      </c>
      <c r="AY18" t="s">
        <v>39</v>
      </c>
      <c r="AZ18" t="s">
        <v>39</v>
      </c>
      <c r="BA18" t="s">
        <v>130</v>
      </c>
      <c r="BB18" t="s">
        <v>129</v>
      </c>
      <c r="BC18" t="s">
        <v>39</v>
      </c>
      <c r="BD18" t="s">
        <v>131</v>
      </c>
      <c r="BE18" t="s">
        <v>39</v>
      </c>
      <c r="BF18" t="s">
        <v>39</v>
      </c>
      <c r="BG18" t="s">
        <v>39</v>
      </c>
      <c r="BH18" t="s">
        <v>39</v>
      </c>
      <c r="BI18" t="s">
        <v>39</v>
      </c>
      <c r="BJ18" t="s">
        <v>39</v>
      </c>
      <c r="BK18" t="s">
        <v>39</v>
      </c>
      <c r="BL18" t="s">
        <v>39</v>
      </c>
      <c r="BM18" t="s">
        <v>39</v>
      </c>
      <c r="BN18" t="s">
        <v>39</v>
      </c>
      <c r="BO18" s="6">
        <v>40</v>
      </c>
      <c r="BP18" s="6">
        <v>12</v>
      </c>
      <c r="BQ18" s="6">
        <v>45</v>
      </c>
      <c r="BR18" s="6">
        <v>45</v>
      </c>
      <c r="BS18" s="6">
        <v>5</v>
      </c>
    </row>
    <row r="19" spans="1:71" x14ac:dyDescent="0.3">
      <c r="A19" t="s">
        <v>132</v>
      </c>
      <c r="B19" t="s">
        <v>133</v>
      </c>
      <c r="C19" t="s">
        <v>112</v>
      </c>
      <c r="D19" t="s">
        <v>29</v>
      </c>
      <c r="E19" t="s">
        <v>30</v>
      </c>
      <c r="F19" t="s">
        <v>31</v>
      </c>
      <c r="G19" t="s">
        <v>32</v>
      </c>
      <c r="H19" t="s">
        <v>32</v>
      </c>
      <c r="I19" t="s">
        <v>33</v>
      </c>
      <c r="J19" t="s">
        <v>32</v>
      </c>
      <c r="K19" t="s">
        <v>33</v>
      </c>
      <c r="L19" t="s">
        <v>34</v>
      </c>
      <c r="M19" t="s">
        <v>35</v>
      </c>
      <c r="N19" t="s">
        <v>36</v>
      </c>
      <c r="O19" t="s">
        <v>37</v>
      </c>
      <c r="P19" t="s">
        <v>36</v>
      </c>
      <c r="Q19" t="s">
        <v>134</v>
      </c>
      <c r="R19" t="s">
        <v>39</v>
      </c>
      <c r="S19" t="s">
        <v>39</v>
      </c>
      <c r="T19" t="s">
        <v>135</v>
      </c>
      <c r="U19" t="s">
        <v>39</v>
      </c>
      <c r="V19" t="s">
        <v>41</v>
      </c>
      <c r="W19" t="s">
        <v>41</v>
      </c>
      <c r="X19" t="s">
        <v>41</v>
      </c>
      <c r="Y19" t="s">
        <v>41</v>
      </c>
      <c r="Z19" t="s">
        <v>41</v>
      </c>
      <c r="AA19" t="s">
        <v>29</v>
      </c>
      <c r="AB19" t="s">
        <v>29</v>
      </c>
      <c r="AC19" t="s">
        <v>29</v>
      </c>
      <c r="AD19" t="s">
        <v>29</v>
      </c>
      <c r="AE19" t="s">
        <v>29</v>
      </c>
      <c r="AF19" t="s">
        <v>42</v>
      </c>
      <c r="AG19" t="s">
        <v>43</v>
      </c>
      <c r="AH19" t="s">
        <v>43</v>
      </c>
      <c r="AI19" t="s">
        <v>44</v>
      </c>
      <c r="AJ19" t="s">
        <v>43</v>
      </c>
      <c r="AK19" t="s">
        <v>39</v>
      </c>
      <c r="AL19" t="s">
        <v>136</v>
      </c>
      <c r="AM19" t="s">
        <v>137</v>
      </c>
      <c r="AN19" t="s">
        <v>39</v>
      </c>
      <c r="AO19" t="s">
        <v>138</v>
      </c>
      <c r="AP19" t="s">
        <v>39</v>
      </c>
      <c r="AQ19" t="s">
        <v>39</v>
      </c>
      <c r="AR19" t="s">
        <v>39</v>
      </c>
      <c r="AS19" t="s">
        <v>39</v>
      </c>
      <c r="AT19" t="s">
        <v>39</v>
      </c>
      <c r="AU19" t="s">
        <v>134</v>
      </c>
      <c r="AV19" t="s">
        <v>39</v>
      </c>
      <c r="AW19" t="s">
        <v>39</v>
      </c>
      <c r="AX19" t="s">
        <v>135</v>
      </c>
      <c r="AY19" t="s">
        <v>39</v>
      </c>
      <c r="AZ19" t="s">
        <v>39</v>
      </c>
      <c r="BA19" t="s">
        <v>136</v>
      </c>
      <c r="BB19" t="s">
        <v>137</v>
      </c>
      <c r="BC19" t="s">
        <v>39</v>
      </c>
      <c r="BD19" t="s">
        <v>138</v>
      </c>
      <c r="BE19" t="s">
        <v>39</v>
      </c>
      <c r="BF19" t="s">
        <v>39</v>
      </c>
      <c r="BG19" t="s">
        <v>39</v>
      </c>
      <c r="BH19" t="s">
        <v>39</v>
      </c>
      <c r="BI19" t="s">
        <v>39</v>
      </c>
      <c r="BJ19" t="s">
        <v>39</v>
      </c>
      <c r="BK19" t="s">
        <v>39</v>
      </c>
      <c r="BL19" t="s">
        <v>39</v>
      </c>
      <c r="BM19" t="s">
        <v>39</v>
      </c>
      <c r="BN19" t="s">
        <v>39</v>
      </c>
      <c r="BO19" s="6">
        <v>50</v>
      </c>
      <c r="BP19" s="6">
        <v>15</v>
      </c>
      <c r="BQ19" s="6">
        <v>55</v>
      </c>
      <c r="BR19" s="6">
        <v>60</v>
      </c>
      <c r="BS19" s="6">
        <v>7</v>
      </c>
    </row>
    <row r="20" spans="1:71" x14ac:dyDescent="0.3">
      <c r="A20" t="s">
        <v>139</v>
      </c>
      <c r="B20" t="s">
        <v>140</v>
      </c>
      <c r="C20" t="s">
        <v>112</v>
      </c>
      <c r="D20" t="s">
        <v>29</v>
      </c>
      <c r="E20" t="s">
        <v>30</v>
      </c>
      <c r="F20" t="s">
        <v>31</v>
      </c>
      <c r="G20" t="s">
        <v>32</v>
      </c>
      <c r="H20" t="s">
        <v>32</v>
      </c>
      <c r="I20" t="s">
        <v>33</v>
      </c>
      <c r="J20" t="s">
        <v>32</v>
      </c>
      <c r="K20" t="s">
        <v>33</v>
      </c>
      <c r="L20" t="s">
        <v>34</v>
      </c>
      <c r="M20" t="s">
        <v>35</v>
      </c>
      <c r="N20" t="s">
        <v>36</v>
      </c>
      <c r="O20" t="s">
        <v>37</v>
      </c>
      <c r="P20" t="s">
        <v>36</v>
      </c>
      <c r="Q20" t="s">
        <v>135</v>
      </c>
      <c r="R20" t="s">
        <v>39</v>
      </c>
      <c r="S20" t="s">
        <v>39</v>
      </c>
      <c r="T20" t="s">
        <v>141</v>
      </c>
      <c r="U20" t="s">
        <v>39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29</v>
      </c>
      <c r="AB20" t="s">
        <v>29</v>
      </c>
      <c r="AC20" t="s">
        <v>29</v>
      </c>
      <c r="AD20" t="s">
        <v>29</v>
      </c>
      <c r="AE20" t="s">
        <v>29</v>
      </c>
      <c r="AF20" t="s">
        <v>42</v>
      </c>
      <c r="AG20" t="s">
        <v>43</v>
      </c>
      <c r="AH20" t="s">
        <v>43</v>
      </c>
      <c r="AI20" t="s">
        <v>44</v>
      </c>
      <c r="AJ20" t="s">
        <v>43</v>
      </c>
      <c r="AK20" t="s">
        <v>39</v>
      </c>
      <c r="AL20" t="s">
        <v>117</v>
      </c>
      <c r="AM20" t="s">
        <v>142</v>
      </c>
      <c r="AN20" t="s">
        <v>39</v>
      </c>
      <c r="AO20" t="s">
        <v>143</v>
      </c>
      <c r="AP20" t="s">
        <v>39</v>
      </c>
      <c r="AQ20" t="s">
        <v>39</v>
      </c>
      <c r="AR20" t="s">
        <v>39</v>
      </c>
      <c r="AS20" t="s">
        <v>39</v>
      </c>
      <c r="AT20" t="s">
        <v>39</v>
      </c>
      <c r="AU20" t="s">
        <v>135</v>
      </c>
      <c r="AV20" t="s">
        <v>39</v>
      </c>
      <c r="AW20" t="s">
        <v>39</v>
      </c>
      <c r="AX20" t="s">
        <v>141</v>
      </c>
      <c r="AY20" t="s">
        <v>39</v>
      </c>
      <c r="AZ20" t="s">
        <v>39</v>
      </c>
      <c r="BA20" t="s">
        <v>117</v>
      </c>
      <c r="BB20" t="s">
        <v>142</v>
      </c>
      <c r="BC20" t="s">
        <v>39</v>
      </c>
      <c r="BD20" t="s">
        <v>143</v>
      </c>
      <c r="BE20" t="s">
        <v>39</v>
      </c>
      <c r="BF20" t="s">
        <v>39</v>
      </c>
      <c r="BG20" t="s">
        <v>39</v>
      </c>
      <c r="BH20" t="s">
        <v>39</v>
      </c>
      <c r="BI20" t="s">
        <v>39</v>
      </c>
      <c r="BJ20" t="s">
        <v>39</v>
      </c>
      <c r="BK20" t="s">
        <v>39</v>
      </c>
      <c r="BL20" t="s">
        <v>39</v>
      </c>
      <c r="BM20" t="s">
        <v>39</v>
      </c>
      <c r="BN20" t="s">
        <v>39</v>
      </c>
      <c r="BO20" s="6">
        <v>60</v>
      </c>
      <c r="BP20" s="6">
        <v>20</v>
      </c>
      <c r="BQ20" s="6">
        <v>75</v>
      </c>
      <c r="BR20" s="6">
        <v>90</v>
      </c>
      <c r="BS20" s="6">
        <v>9</v>
      </c>
    </row>
    <row r="21" spans="1:71" x14ac:dyDescent="0.3">
      <c r="A21" t="s">
        <v>144</v>
      </c>
      <c r="B21" t="s">
        <v>145</v>
      </c>
      <c r="C21" t="s">
        <v>112</v>
      </c>
      <c r="D21" t="s">
        <v>29</v>
      </c>
      <c r="E21" t="s">
        <v>30</v>
      </c>
      <c r="F21" t="s">
        <v>31</v>
      </c>
      <c r="G21" t="s">
        <v>32</v>
      </c>
      <c r="H21" t="s">
        <v>32</v>
      </c>
      <c r="I21" t="s">
        <v>33</v>
      </c>
      <c r="J21" t="s">
        <v>32</v>
      </c>
      <c r="K21" t="s">
        <v>33</v>
      </c>
      <c r="L21" t="s">
        <v>34</v>
      </c>
      <c r="M21" t="s">
        <v>35</v>
      </c>
      <c r="N21" t="s">
        <v>36</v>
      </c>
      <c r="O21" t="s">
        <v>37</v>
      </c>
      <c r="P21" t="s">
        <v>36</v>
      </c>
      <c r="Q21" t="s">
        <v>146</v>
      </c>
      <c r="R21" t="s">
        <v>39</v>
      </c>
      <c r="S21" t="s">
        <v>39</v>
      </c>
      <c r="T21" t="s">
        <v>147</v>
      </c>
      <c r="U21" t="s">
        <v>39</v>
      </c>
      <c r="V21" t="s">
        <v>41</v>
      </c>
      <c r="W21" t="s">
        <v>41</v>
      </c>
      <c r="X21" t="s">
        <v>41</v>
      </c>
      <c r="Y21" t="s">
        <v>41</v>
      </c>
      <c r="Z21" t="s">
        <v>41</v>
      </c>
      <c r="AA21" t="s">
        <v>29</v>
      </c>
      <c r="AB21" t="s">
        <v>29</v>
      </c>
      <c r="AC21" t="s">
        <v>29</v>
      </c>
      <c r="AD21" t="s">
        <v>29</v>
      </c>
      <c r="AE21" t="s">
        <v>29</v>
      </c>
      <c r="AF21" t="s">
        <v>42</v>
      </c>
      <c r="AG21" t="s">
        <v>43</v>
      </c>
      <c r="AH21" t="s">
        <v>43</v>
      </c>
      <c r="AI21" t="s">
        <v>44</v>
      </c>
      <c r="AJ21" t="s">
        <v>43</v>
      </c>
      <c r="AK21" t="s">
        <v>39</v>
      </c>
      <c r="AL21" t="s">
        <v>31</v>
      </c>
      <c r="AM21" t="s">
        <v>137</v>
      </c>
      <c r="AN21" t="s">
        <v>39</v>
      </c>
      <c r="AO21" t="s">
        <v>119</v>
      </c>
      <c r="AP21" t="s">
        <v>39</v>
      </c>
      <c r="AQ21" t="s">
        <v>39</v>
      </c>
      <c r="AR21" t="s">
        <v>39</v>
      </c>
      <c r="AS21" t="s">
        <v>39</v>
      </c>
      <c r="AT21" t="s">
        <v>39</v>
      </c>
      <c r="AU21" t="s">
        <v>146</v>
      </c>
      <c r="AV21" t="s">
        <v>39</v>
      </c>
      <c r="AW21" t="s">
        <v>39</v>
      </c>
      <c r="AX21" t="s">
        <v>147</v>
      </c>
      <c r="AY21" t="s">
        <v>39</v>
      </c>
      <c r="AZ21" t="s">
        <v>39</v>
      </c>
      <c r="BA21" t="s">
        <v>31</v>
      </c>
      <c r="BB21" t="s">
        <v>137</v>
      </c>
      <c r="BC21" t="s">
        <v>39</v>
      </c>
      <c r="BD21" t="s">
        <v>119</v>
      </c>
      <c r="BE21" t="s">
        <v>39</v>
      </c>
      <c r="BF21" t="s">
        <v>39</v>
      </c>
      <c r="BG21" t="s">
        <v>39</v>
      </c>
      <c r="BH21" t="s">
        <v>39</v>
      </c>
      <c r="BI21" t="s">
        <v>39</v>
      </c>
      <c r="BJ21" t="s">
        <v>39</v>
      </c>
      <c r="BK21" t="s">
        <v>39</v>
      </c>
      <c r="BL21" t="s">
        <v>39</v>
      </c>
      <c r="BM21" t="s">
        <v>39</v>
      </c>
      <c r="BN21" t="s">
        <v>39</v>
      </c>
      <c r="BO21" s="6">
        <v>70</v>
      </c>
      <c r="BP21" s="6">
        <v>30</v>
      </c>
      <c r="BQ21" s="6">
        <v>55</v>
      </c>
      <c r="BR21" s="6">
        <v>120</v>
      </c>
      <c r="BS21" s="6">
        <v>8</v>
      </c>
    </row>
    <row r="22" spans="1:71" x14ac:dyDescent="0.3">
      <c r="A22" t="s">
        <v>148</v>
      </c>
      <c r="B22" t="s">
        <v>149</v>
      </c>
      <c r="C22" t="s">
        <v>112</v>
      </c>
      <c r="D22" t="s">
        <v>29</v>
      </c>
      <c r="E22" t="s">
        <v>30</v>
      </c>
      <c r="F22" t="s">
        <v>31</v>
      </c>
      <c r="G22" t="s">
        <v>32</v>
      </c>
      <c r="H22" t="s">
        <v>32</v>
      </c>
      <c r="I22" t="s">
        <v>33</v>
      </c>
      <c r="J22" t="s">
        <v>32</v>
      </c>
      <c r="K22" t="s">
        <v>33</v>
      </c>
      <c r="L22" t="s">
        <v>34</v>
      </c>
      <c r="M22" t="s">
        <v>35</v>
      </c>
      <c r="N22" t="s">
        <v>36</v>
      </c>
      <c r="O22" t="s">
        <v>37</v>
      </c>
      <c r="P22" t="s">
        <v>36</v>
      </c>
      <c r="Q22" t="s">
        <v>150</v>
      </c>
      <c r="R22" t="s">
        <v>39</v>
      </c>
      <c r="S22" t="s">
        <v>39</v>
      </c>
      <c r="T22" t="s">
        <v>151</v>
      </c>
      <c r="U22" t="s">
        <v>39</v>
      </c>
      <c r="V22" t="s">
        <v>41</v>
      </c>
      <c r="W22" t="s">
        <v>41</v>
      </c>
      <c r="X22" t="s">
        <v>41</v>
      </c>
      <c r="Y22" t="s">
        <v>41</v>
      </c>
      <c r="Z22" t="s">
        <v>41</v>
      </c>
      <c r="AA22" t="s">
        <v>29</v>
      </c>
      <c r="AB22" t="s">
        <v>29</v>
      </c>
      <c r="AC22" t="s">
        <v>29</v>
      </c>
      <c r="AD22" t="s">
        <v>29</v>
      </c>
      <c r="AE22" t="s">
        <v>29</v>
      </c>
      <c r="AF22" t="s">
        <v>42</v>
      </c>
      <c r="AG22" t="s">
        <v>43</v>
      </c>
      <c r="AH22" t="s">
        <v>43</v>
      </c>
      <c r="AI22" t="s">
        <v>44</v>
      </c>
      <c r="AJ22" t="s">
        <v>43</v>
      </c>
      <c r="AK22" t="s">
        <v>39</v>
      </c>
      <c r="AL22" t="s">
        <v>129</v>
      </c>
      <c r="AM22" t="s">
        <v>152</v>
      </c>
      <c r="AN22" t="s">
        <v>39</v>
      </c>
      <c r="AO22" t="s">
        <v>124</v>
      </c>
      <c r="AP22" t="s">
        <v>39</v>
      </c>
      <c r="AQ22" t="s">
        <v>39</v>
      </c>
      <c r="AR22" t="s">
        <v>39</v>
      </c>
      <c r="AS22" t="s">
        <v>39</v>
      </c>
      <c r="AT22" t="s">
        <v>39</v>
      </c>
      <c r="AU22" t="s">
        <v>150</v>
      </c>
      <c r="AV22" t="s">
        <v>39</v>
      </c>
      <c r="AW22" t="s">
        <v>39</v>
      </c>
      <c r="AX22" t="s">
        <v>151</v>
      </c>
      <c r="AY22" t="s">
        <v>39</v>
      </c>
      <c r="AZ22" t="s">
        <v>39</v>
      </c>
      <c r="BA22" t="s">
        <v>129</v>
      </c>
      <c r="BB22" t="s">
        <v>152</v>
      </c>
      <c r="BC22" t="s">
        <v>39</v>
      </c>
      <c r="BD22" t="s">
        <v>124</v>
      </c>
      <c r="BE22" t="s">
        <v>39</v>
      </c>
      <c r="BF22" t="s">
        <v>39</v>
      </c>
      <c r="BG22" t="s">
        <v>39</v>
      </c>
      <c r="BH22" t="s">
        <v>39</v>
      </c>
      <c r="BI22" t="s">
        <v>39</v>
      </c>
      <c r="BJ22" t="s">
        <v>39</v>
      </c>
      <c r="BK22" t="s">
        <v>39</v>
      </c>
      <c r="BL22" t="s">
        <v>39</v>
      </c>
      <c r="BM22" t="s">
        <v>39</v>
      </c>
      <c r="BN22" t="s">
        <v>39</v>
      </c>
      <c r="BO22" s="6">
        <v>80</v>
      </c>
      <c r="BP22" s="6">
        <v>45</v>
      </c>
      <c r="BQ22" s="6">
        <v>85</v>
      </c>
      <c r="BR22" s="6">
        <v>148</v>
      </c>
      <c r="BS22" s="6">
        <v>10</v>
      </c>
    </row>
    <row r="23" spans="1:71" x14ac:dyDescent="0.3">
      <c r="A23" t="s">
        <v>153</v>
      </c>
      <c r="B23" t="s">
        <v>154</v>
      </c>
      <c r="C23" t="s">
        <v>112</v>
      </c>
      <c r="D23" t="s">
        <v>29</v>
      </c>
      <c r="E23" t="s">
        <v>30</v>
      </c>
      <c r="F23" t="s">
        <v>31</v>
      </c>
      <c r="G23" t="s">
        <v>32</v>
      </c>
      <c r="H23" t="s">
        <v>32</v>
      </c>
      <c r="I23" t="s">
        <v>33</v>
      </c>
      <c r="J23" t="s">
        <v>32</v>
      </c>
      <c r="K23" t="s">
        <v>33</v>
      </c>
      <c r="L23" t="s">
        <v>34</v>
      </c>
      <c r="M23" t="s">
        <v>35</v>
      </c>
      <c r="N23" t="s">
        <v>36</v>
      </c>
      <c r="O23" t="s">
        <v>37</v>
      </c>
      <c r="P23" t="s">
        <v>36</v>
      </c>
      <c r="Q23" t="s">
        <v>141</v>
      </c>
      <c r="R23" t="s">
        <v>39</v>
      </c>
      <c r="S23" t="s">
        <v>39</v>
      </c>
      <c r="T23" t="s">
        <v>155</v>
      </c>
      <c r="U23" t="s">
        <v>39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29</v>
      </c>
      <c r="AB23" t="s">
        <v>29</v>
      </c>
      <c r="AC23" t="s">
        <v>29</v>
      </c>
      <c r="AD23" t="s">
        <v>29</v>
      </c>
      <c r="AE23" t="s">
        <v>29</v>
      </c>
      <c r="AF23" t="s">
        <v>42</v>
      </c>
      <c r="AG23" t="s">
        <v>43</v>
      </c>
      <c r="AH23" t="s">
        <v>43</v>
      </c>
      <c r="AI23" t="s">
        <v>44</v>
      </c>
      <c r="AJ23" t="s">
        <v>43</v>
      </c>
      <c r="AK23" t="s">
        <v>39</v>
      </c>
      <c r="AL23" t="s">
        <v>142</v>
      </c>
      <c r="AM23" t="s">
        <v>141</v>
      </c>
      <c r="AN23" t="s">
        <v>39</v>
      </c>
      <c r="AO23" t="s">
        <v>136</v>
      </c>
      <c r="AP23" t="s">
        <v>39</v>
      </c>
      <c r="AQ23" t="s">
        <v>39</v>
      </c>
      <c r="AR23" t="s">
        <v>39</v>
      </c>
      <c r="AS23" t="s">
        <v>39</v>
      </c>
      <c r="AT23" t="s">
        <v>39</v>
      </c>
      <c r="AU23" t="s">
        <v>141</v>
      </c>
      <c r="AV23" t="s">
        <v>39</v>
      </c>
      <c r="AW23" t="s">
        <v>39</v>
      </c>
      <c r="AX23" t="s">
        <v>155</v>
      </c>
      <c r="AY23" t="s">
        <v>39</v>
      </c>
      <c r="AZ23" t="s">
        <v>39</v>
      </c>
      <c r="BA23" t="s">
        <v>142</v>
      </c>
      <c r="BB23" t="s">
        <v>141</v>
      </c>
      <c r="BC23" t="s">
        <v>39</v>
      </c>
      <c r="BD23" t="s">
        <v>136</v>
      </c>
      <c r="BE23" t="s">
        <v>39</v>
      </c>
      <c r="BF23" t="s">
        <v>39</v>
      </c>
      <c r="BG23" t="s">
        <v>39</v>
      </c>
      <c r="BH23" t="s">
        <v>39</v>
      </c>
      <c r="BI23" t="s">
        <v>39</v>
      </c>
      <c r="BJ23" t="s">
        <v>39</v>
      </c>
      <c r="BK23" t="s">
        <v>39</v>
      </c>
      <c r="BL23" t="s">
        <v>39</v>
      </c>
      <c r="BM23" t="s">
        <v>39</v>
      </c>
      <c r="BN23" t="s">
        <v>39</v>
      </c>
      <c r="BO23" s="6">
        <v>90</v>
      </c>
      <c r="BP23" s="6">
        <v>75</v>
      </c>
      <c r="BQ23" s="6">
        <v>90</v>
      </c>
      <c r="BR23" s="6">
        <v>200</v>
      </c>
      <c r="BS23" s="6">
        <v>15</v>
      </c>
    </row>
    <row r="24" spans="1:71" x14ac:dyDescent="0.3">
      <c r="A24" t="s">
        <v>156</v>
      </c>
      <c r="B24" t="s">
        <v>157</v>
      </c>
      <c r="C24" t="s">
        <v>112</v>
      </c>
      <c r="D24" t="s">
        <v>29</v>
      </c>
      <c r="E24" t="s">
        <v>30</v>
      </c>
      <c r="F24" t="s">
        <v>31</v>
      </c>
      <c r="G24" t="s">
        <v>32</v>
      </c>
      <c r="H24" t="s">
        <v>32</v>
      </c>
      <c r="I24" t="s">
        <v>33</v>
      </c>
      <c r="J24" t="s">
        <v>32</v>
      </c>
      <c r="K24" t="s">
        <v>33</v>
      </c>
      <c r="L24" t="s">
        <v>34</v>
      </c>
      <c r="M24" t="s">
        <v>35</v>
      </c>
      <c r="N24" t="s">
        <v>36</v>
      </c>
      <c r="O24" t="s">
        <v>37</v>
      </c>
      <c r="P24" t="s">
        <v>36</v>
      </c>
      <c r="Q24" t="s">
        <v>158</v>
      </c>
      <c r="R24" t="s">
        <v>39</v>
      </c>
      <c r="S24" t="s">
        <v>39</v>
      </c>
      <c r="T24" t="s">
        <v>159</v>
      </c>
      <c r="U24" t="s">
        <v>39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29</v>
      </c>
      <c r="AB24" t="s">
        <v>29</v>
      </c>
      <c r="AC24" t="s">
        <v>29</v>
      </c>
      <c r="AD24" t="s">
        <v>29</v>
      </c>
      <c r="AE24" t="s">
        <v>29</v>
      </c>
      <c r="AF24" t="s">
        <v>42</v>
      </c>
      <c r="AG24" t="s">
        <v>43</v>
      </c>
      <c r="AH24" t="s">
        <v>43</v>
      </c>
      <c r="AI24" t="s">
        <v>44</v>
      </c>
      <c r="AJ24" t="s">
        <v>43</v>
      </c>
      <c r="AK24" t="s">
        <v>39</v>
      </c>
      <c r="AL24" t="s">
        <v>160</v>
      </c>
      <c r="AM24" t="s">
        <v>161</v>
      </c>
      <c r="AN24" t="s">
        <v>39</v>
      </c>
      <c r="AO24" t="s">
        <v>117</v>
      </c>
      <c r="AP24" t="s">
        <v>39</v>
      </c>
      <c r="AQ24" t="s">
        <v>39</v>
      </c>
      <c r="AR24" t="s">
        <v>39</v>
      </c>
      <c r="AS24" t="s">
        <v>39</v>
      </c>
      <c r="AT24" t="s">
        <v>39</v>
      </c>
      <c r="AU24" t="s">
        <v>158</v>
      </c>
      <c r="AV24" t="s">
        <v>39</v>
      </c>
      <c r="AW24" t="s">
        <v>39</v>
      </c>
      <c r="AX24" t="s">
        <v>159</v>
      </c>
      <c r="AY24" t="s">
        <v>39</v>
      </c>
      <c r="AZ24" t="s">
        <v>39</v>
      </c>
      <c r="BA24" t="s">
        <v>160</v>
      </c>
      <c r="BB24" t="s">
        <v>161</v>
      </c>
      <c r="BC24" t="s">
        <v>39</v>
      </c>
      <c r="BD24" t="s">
        <v>117</v>
      </c>
      <c r="BE24" t="s">
        <v>39</v>
      </c>
      <c r="BF24" t="s">
        <v>39</v>
      </c>
      <c r="BG24" t="s">
        <v>39</v>
      </c>
      <c r="BH24" t="s">
        <v>39</v>
      </c>
      <c r="BI24" t="s">
        <v>39</v>
      </c>
      <c r="BJ24" t="s">
        <v>39</v>
      </c>
      <c r="BK24" t="s">
        <v>39</v>
      </c>
      <c r="BL24" t="s">
        <v>39</v>
      </c>
      <c r="BM24" t="s">
        <v>39</v>
      </c>
      <c r="BN24" t="s">
        <v>39</v>
      </c>
      <c r="BO24" s="6">
        <v>100</v>
      </c>
      <c r="BP24" s="6">
        <v>105</v>
      </c>
      <c r="BQ24" s="6">
        <v>125</v>
      </c>
      <c r="BR24" s="6">
        <v>280</v>
      </c>
      <c r="BS24" s="6">
        <v>20</v>
      </c>
    </row>
    <row r="25" spans="1:71" x14ac:dyDescent="0.3">
      <c r="A25" t="s">
        <v>162</v>
      </c>
      <c r="B25" t="s">
        <v>163</v>
      </c>
      <c r="C25" t="s">
        <v>28</v>
      </c>
      <c r="D25" t="s">
        <v>29</v>
      </c>
      <c r="E25" t="s">
        <v>30</v>
      </c>
      <c r="F25" t="s">
        <v>31</v>
      </c>
      <c r="G25" t="s">
        <v>32</v>
      </c>
      <c r="H25" t="s">
        <v>32</v>
      </c>
      <c r="I25" t="s">
        <v>33</v>
      </c>
      <c r="J25" t="s">
        <v>32</v>
      </c>
      <c r="K25" t="s">
        <v>33</v>
      </c>
      <c r="L25" t="s">
        <v>34</v>
      </c>
      <c r="M25" t="s">
        <v>35</v>
      </c>
      <c r="N25" t="s">
        <v>36</v>
      </c>
      <c r="O25" t="s">
        <v>37</v>
      </c>
      <c r="P25" t="s">
        <v>36</v>
      </c>
      <c r="Q25" t="s">
        <v>164</v>
      </c>
      <c r="R25" t="s">
        <v>39</v>
      </c>
      <c r="S25" t="s">
        <v>39</v>
      </c>
      <c r="T25" t="s">
        <v>165</v>
      </c>
      <c r="U25" t="s">
        <v>39</v>
      </c>
      <c r="V25" t="s">
        <v>41</v>
      </c>
      <c r="W25" t="s">
        <v>41</v>
      </c>
      <c r="X25" t="s">
        <v>41</v>
      </c>
      <c r="Y25" t="s">
        <v>41</v>
      </c>
      <c r="Z25" t="s">
        <v>41</v>
      </c>
      <c r="AA25" t="s">
        <v>29</v>
      </c>
      <c r="AB25" t="s">
        <v>29</v>
      </c>
      <c r="AC25" t="s">
        <v>29</v>
      </c>
      <c r="AD25" t="s">
        <v>29</v>
      </c>
      <c r="AE25" t="s">
        <v>29</v>
      </c>
      <c r="AF25" t="s">
        <v>42</v>
      </c>
      <c r="AG25" t="s">
        <v>43</v>
      </c>
      <c r="AH25" t="s">
        <v>43</v>
      </c>
      <c r="AI25" t="s">
        <v>44</v>
      </c>
      <c r="AJ25" t="s">
        <v>43</v>
      </c>
      <c r="AK25" t="s">
        <v>39</v>
      </c>
      <c r="AL25" t="s">
        <v>39</v>
      </c>
      <c r="AM25" t="s">
        <v>166</v>
      </c>
      <c r="AN25" t="s">
        <v>39</v>
      </c>
      <c r="AO25" t="s">
        <v>167</v>
      </c>
      <c r="AP25" t="s">
        <v>39</v>
      </c>
      <c r="AQ25" t="s">
        <v>39</v>
      </c>
      <c r="AR25" t="s">
        <v>39</v>
      </c>
      <c r="AS25" t="s">
        <v>39</v>
      </c>
      <c r="AT25" t="s">
        <v>39</v>
      </c>
      <c r="AU25" t="s">
        <v>164</v>
      </c>
      <c r="AV25" t="s">
        <v>39</v>
      </c>
      <c r="AW25" t="s">
        <v>39</v>
      </c>
      <c r="AX25" t="s">
        <v>165</v>
      </c>
      <c r="AY25" t="s">
        <v>39</v>
      </c>
      <c r="AZ25" t="s">
        <v>39</v>
      </c>
      <c r="BA25" t="s">
        <v>39</v>
      </c>
      <c r="BB25" t="s">
        <v>166</v>
      </c>
      <c r="BC25" t="s">
        <v>39</v>
      </c>
      <c r="BD25" t="s">
        <v>167</v>
      </c>
      <c r="BE25" t="s">
        <v>39</v>
      </c>
      <c r="BF25" t="s">
        <v>39</v>
      </c>
      <c r="BG25" t="s">
        <v>39</v>
      </c>
      <c r="BH25" t="s">
        <v>39</v>
      </c>
      <c r="BI25" t="s">
        <v>39</v>
      </c>
      <c r="BJ25" t="s">
        <v>39</v>
      </c>
      <c r="BK25" t="s">
        <v>39</v>
      </c>
      <c r="BL25" t="s">
        <v>39</v>
      </c>
      <c r="BM25" t="s">
        <v>39</v>
      </c>
      <c r="BN25" t="s">
        <v>39</v>
      </c>
      <c r="BO25" s="6">
        <v>700</v>
      </c>
      <c r="BP25" s="6">
        <v>0</v>
      </c>
      <c r="BQ25" s="6">
        <v>2250</v>
      </c>
      <c r="BR25" s="6">
        <v>1899</v>
      </c>
      <c r="BS25" s="6">
        <v>6850</v>
      </c>
    </row>
    <row r="26" spans="1:71" x14ac:dyDescent="0.3">
      <c r="A26" t="s">
        <v>168</v>
      </c>
      <c r="B26" t="s">
        <v>169</v>
      </c>
      <c r="C26" t="s">
        <v>28</v>
      </c>
      <c r="D26" t="s">
        <v>29</v>
      </c>
      <c r="E26" t="s">
        <v>30</v>
      </c>
      <c r="F26" t="s">
        <v>31</v>
      </c>
      <c r="G26" t="s">
        <v>32</v>
      </c>
      <c r="H26" t="s">
        <v>32</v>
      </c>
      <c r="I26" t="s">
        <v>33</v>
      </c>
      <c r="J26" t="s">
        <v>32</v>
      </c>
      <c r="K26" t="s">
        <v>33</v>
      </c>
      <c r="L26" t="s">
        <v>34</v>
      </c>
      <c r="M26" t="s">
        <v>35</v>
      </c>
      <c r="N26" t="s">
        <v>36</v>
      </c>
      <c r="O26" t="s">
        <v>37</v>
      </c>
      <c r="P26" t="s">
        <v>36</v>
      </c>
      <c r="Q26" t="s">
        <v>170</v>
      </c>
      <c r="R26" t="s">
        <v>39</v>
      </c>
      <c r="S26" t="s">
        <v>39</v>
      </c>
      <c r="T26" t="s">
        <v>171</v>
      </c>
      <c r="U26" t="s">
        <v>39</v>
      </c>
      <c r="V26" t="s">
        <v>41</v>
      </c>
      <c r="W26" t="s">
        <v>41</v>
      </c>
      <c r="X26" t="s">
        <v>41</v>
      </c>
      <c r="Y26" t="s">
        <v>41</v>
      </c>
      <c r="Z26" t="s">
        <v>41</v>
      </c>
      <c r="AA26" t="s">
        <v>29</v>
      </c>
      <c r="AB26" t="s">
        <v>29</v>
      </c>
      <c r="AC26" t="s">
        <v>29</v>
      </c>
      <c r="AD26" t="s">
        <v>29</v>
      </c>
      <c r="AE26" t="s">
        <v>29</v>
      </c>
      <c r="AF26" t="s">
        <v>42</v>
      </c>
      <c r="AG26" t="s">
        <v>43</v>
      </c>
      <c r="AH26" t="s">
        <v>43</v>
      </c>
      <c r="AI26" t="s">
        <v>44</v>
      </c>
      <c r="AJ26" t="s">
        <v>43</v>
      </c>
      <c r="AK26" t="s">
        <v>39</v>
      </c>
      <c r="AL26" t="s">
        <v>39</v>
      </c>
      <c r="AM26" t="s">
        <v>172</v>
      </c>
      <c r="AN26" t="s">
        <v>39</v>
      </c>
      <c r="AO26" t="s">
        <v>173</v>
      </c>
      <c r="AP26" t="s">
        <v>39</v>
      </c>
      <c r="AQ26" t="s">
        <v>39</v>
      </c>
      <c r="AR26" t="s">
        <v>39</v>
      </c>
      <c r="AS26" t="s">
        <v>39</v>
      </c>
      <c r="AT26" t="s">
        <v>39</v>
      </c>
      <c r="AU26" t="s">
        <v>170</v>
      </c>
      <c r="AV26" t="s">
        <v>39</v>
      </c>
      <c r="AW26" t="s">
        <v>39</v>
      </c>
      <c r="AX26" t="s">
        <v>171</v>
      </c>
      <c r="AY26" t="s">
        <v>39</v>
      </c>
      <c r="AZ26" t="s">
        <v>39</v>
      </c>
      <c r="BA26" t="s">
        <v>39</v>
      </c>
      <c r="BB26" t="s">
        <v>172</v>
      </c>
      <c r="BC26" t="s">
        <v>39</v>
      </c>
      <c r="BD26" t="s">
        <v>173</v>
      </c>
      <c r="BE26" t="s">
        <v>39</v>
      </c>
      <c r="BF26" t="s">
        <v>39</v>
      </c>
      <c r="BG26" t="s">
        <v>39</v>
      </c>
      <c r="BH26" t="s">
        <v>39</v>
      </c>
      <c r="BI26" t="s">
        <v>39</v>
      </c>
      <c r="BJ26" t="s">
        <v>39</v>
      </c>
      <c r="BK26" t="s">
        <v>39</v>
      </c>
      <c r="BL26" t="s">
        <v>39</v>
      </c>
      <c r="BM26" t="s">
        <v>39</v>
      </c>
      <c r="BN26" t="s">
        <v>39</v>
      </c>
      <c r="BO26" s="6">
        <v>900</v>
      </c>
      <c r="BP26" s="6">
        <v>0</v>
      </c>
      <c r="BQ26" s="6">
        <v>2480</v>
      </c>
      <c r="BR26" s="6">
        <v>2350</v>
      </c>
      <c r="BS26" s="6">
        <v>12450</v>
      </c>
    </row>
    <row r="27" spans="1:71" x14ac:dyDescent="0.3">
      <c r="A27" t="s">
        <v>174</v>
      </c>
      <c r="B27" t="s">
        <v>175</v>
      </c>
      <c r="C27" t="s">
        <v>28</v>
      </c>
      <c r="D27" t="s">
        <v>29</v>
      </c>
      <c r="E27" t="s">
        <v>30</v>
      </c>
      <c r="F27" t="s">
        <v>31</v>
      </c>
      <c r="G27" t="s">
        <v>32</v>
      </c>
      <c r="H27" t="s">
        <v>32</v>
      </c>
      <c r="I27" t="s">
        <v>33</v>
      </c>
      <c r="J27" t="s">
        <v>32</v>
      </c>
      <c r="K27" t="s">
        <v>33</v>
      </c>
      <c r="L27" t="s">
        <v>34</v>
      </c>
      <c r="M27" t="s">
        <v>35</v>
      </c>
      <c r="N27" t="s">
        <v>36</v>
      </c>
      <c r="O27" t="s">
        <v>37</v>
      </c>
      <c r="P27" t="s">
        <v>36</v>
      </c>
      <c r="Q27" t="s">
        <v>176</v>
      </c>
      <c r="R27" t="s">
        <v>39</v>
      </c>
      <c r="S27" t="s">
        <v>39</v>
      </c>
      <c r="T27" t="s">
        <v>177</v>
      </c>
      <c r="U27" t="s">
        <v>39</v>
      </c>
      <c r="V27" t="s">
        <v>41</v>
      </c>
      <c r="W27" t="s">
        <v>41</v>
      </c>
      <c r="X27" t="s">
        <v>41</v>
      </c>
      <c r="Y27" t="s">
        <v>41</v>
      </c>
      <c r="Z27" t="s">
        <v>41</v>
      </c>
      <c r="AA27" t="s">
        <v>29</v>
      </c>
      <c r="AB27" t="s">
        <v>29</v>
      </c>
      <c r="AC27" t="s">
        <v>29</v>
      </c>
      <c r="AD27" t="s">
        <v>29</v>
      </c>
      <c r="AE27" t="s">
        <v>29</v>
      </c>
      <c r="AF27" t="s">
        <v>42</v>
      </c>
      <c r="AG27" t="s">
        <v>43</v>
      </c>
      <c r="AH27" t="s">
        <v>43</v>
      </c>
      <c r="AI27" t="s">
        <v>44</v>
      </c>
      <c r="AJ27" t="s">
        <v>43</v>
      </c>
      <c r="AK27" t="s">
        <v>39</v>
      </c>
      <c r="AL27" t="s">
        <v>39</v>
      </c>
      <c r="AM27" t="s">
        <v>178</v>
      </c>
      <c r="AN27" t="s">
        <v>39</v>
      </c>
      <c r="AO27" t="s">
        <v>179</v>
      </c>
      <c r="AP27" t="s">
        <v>39</v>
      </c>
      <c r="AQ27" t="s">
        <v>39</v>
      </c>
      <c r="AR27" t="s">
        <v>39</v>
      </c>
      <c r="AS27" t="s">
        <v>39</v>
      </c>
      <c r="AT27" t="s">
        <v>39</v>
      </c>
      <c r="AU27" t="s">
        <v>176</v>
      </c>
      <c r="AV27" t="s">
        <v>39</v>
      </c>
      <c r="AW27" t="s">
        <v>39</v>
      </c>
      <c r="AX27" t="s">
        <v>177</v>
      </c>
      <c r="AY27" t="s">
        <v>39</v>
      </c>
      <c r="AZ27" t="s">
        <v>39</v>
      </c>
      <c r="BA27" t="s">
        <v>39</v>
      </c>
      <c r="BB27" t="s">
        <v>178</v>
      </c>
      <c r="BC27" t="s">
        <v>39</v>
      </c>
      <c r="BD27" t="s">
        <v>179</v>
      </c>
      <c r="BE27" t="s">
        <v>39</v>
      </c>
      <c r="BF27" t="s">
        <v>39</v>
      </c>
      <c r="BG27" t="s">
        <v>39</v>
      </c>
      <c r="BH27" t="s">
        <v>39</v>
      </c>
      <c r="BI27" t="s">
        <v>39</v>
      </c>
      <c r="BJ27" t="s">
        <v>39</v>
      </c>
      <c r="BK27" t="s">
        <v>39</v>
      </c>
      <c r="BL27" t="s">
        <v>39</v>
      </c>
      <c r="BM27" t="s">
        <v>39</v>
      </c>
      <c r="BN27" t="s">
        <v>39</v>
      </c>
      <c r="BO27" s="6">
        <v>1100</v>
      </c>
      <c r="BP27" s="6">
        <v>0</v>
      </c>
      <c r="BQ27" s="6">
        <v>11600</v>
      </c>
      <c r="BR27" s="6">
        <v>3920</v>
      </c>
      <c r="BS27" s="6">
        <v>14450</v>
      </c>
    </row>
    <row r="28" spans="1:71" x14ac:dyDescent="0.3">
      <c r="A28" t="s">
        <v>180</v>
      </c>
      <c r="B28" t="s">
        <v>181</v>
      </c>
      <c r="C28" t="s">
        <v>28</v>
      </c>
      <c r="D28" t="s">
        <v>29</v>
      </c>
      <c r="E28" t="s">
        <v>30</v>
      </c>
      <c r="F28" t="s">
        <v>31</v>
      </c>
      <c r="G28" t="s">
        <v>32</v>
      </c>
      <c r="H28" t="s">
        <v>32</v>
      </c>
      <c r="I28" t="s">
        <v>33</v>
      </c>
      <c r="J28" t="s">
        <v>32</v>
      </c>
      <c r="K28" t="s">
        <v>33</v>
      </c>
      <c r="L28" t="s">
        <v>34</v>
      </c>
      <c r="M28" t="s">
        <v>35</v>
      </c>
      <c r="N28" t="s">
        <v>36</v>
      </c>
      <c r="O28" t="s">
        <v>37</v>
      </c>
      <c r="P28" t="s">
        <v>36</v>
      </c>
      <c r="Q28" t="s">
        <v>182</v>
      </c>
      <c r="R28" t="s">
        <v>39</v>
      </c>
      <c r="S28" t="s">
        <v>39</v>
      </c>
      <c r="T28" t="s">
        <v>183</v>
      </c>
      <c r="U28" t="s">
        <v>39</v>
      </c>
      <c r="V28" t="s">
        <v>41</v>
      </c>
      <c r="W28" t="s">
        <v>41</v>
      </c>
      <c r="X28" t="s">
        <v>41</v>
      </c>
      <c r="Y28" t="s">
        <v>41</v>
      </c>
      <c r="Z28" t="s">
        <v>41</v>
      </c>
      <c r="AA28" t="s">
        <v>29</v>
      </c>
      <c r="AB28" t="s">
        <v>29</v>
      </c>
      <c r="AC28" t="s">
        <v>29</v>
      </c>
      <c r="AD28" t="s">
        <v>29</v>
      </c>
      <c r="AE28" t="s">
        <v>29</v>
      </c>
      <c r="AF28" t="s">
        <v>42</v>
      </c>
      <c r="AG28" t="s">
        <v>43</v>
      </c>
      <c r="AH28" t="s">
        <v>43</v>
      </c>
      <c r="AI28" t="s">
        <v>44</v>
      </c>
      <c r="AJ28" t="s">
        <v>43</v>
      </c>
      <c r="AK28" t="s">
        <v>39</v>
      </c>
      <c r="AL28" t="s">
        <v>39</v>
      </c>
      <c r="AM28" t="s">
        <v>178</v>
      </c>
      <c r="AN28" t="s">
        <v>39</v>
      </c>
      <c r="AO28" t="s">
        <v>184</v>
      </c>
      <c r="AP28" t="s">
        <v>39</v>
      </c>
      <c r="AQ28" t="s">
        <v>39</v>
      </c>
      <c r="AR28" t="s">
        <v>39</v>
      </c>
      <c r="AS28" t="s">
        <v>39</v>
      </c>
      <c r="AT28" t="s">
        <v>39</v>
      </c>
      <c r="AU28" t="s">
        <v>182</v>
      </c>
      <c r="AV28" t="s">
        <v>39</v>
      </c>
      <c r="AW28" t="s">
        <v>39</v>
      </c>
      <c r="AX28" t="s">
        <v>183</v>
      </c>
      <c r="AY28" t="s">
        <v>39</v>
      </c>
      <c r="AZ28" t="s">
        <v>39</v>
      </c>
      <c r="BA28" t="s">
        <v>39</v>
      </c>
      <c r="BB28" t="s">
        <v>178</v>
      </c>
      <c r="BC28" t="s">
        <v>39</v>
      </c>
      <c r="BD28" t="s">
        <v>184</v>
      </c>
      <c r="BE28" t="s">
        <v>39</v>
      </c>
      <c r="BF28" t="s">
        <v>39</v>
      </c>
      <c r="BG28" t="s">
        <v>39</v>
      </c>
      <c r="BH28" t="s">
        <v>39</v>
      </c>
      <c r="BI28" t="s">
        <v>39</v>
      </c>
      <c r="BJ28" t="s">
        <v>39</v>
      </c>
      <c r="BK28" t="s">
        <v>39</v>
      </c>
      <c r="BL28" t="s">
        <v>39</v>
      </c>
      <c r="BM28" t="s">
        <v>39</v>
      </c>
      <c r="BN28" t="s">
        <v>39</v>
      </c>
      <c r="BO28" s="6">
        <v>1300</v>
      </c>
      <c r="BP28" s="6">
        <v>0</v>
      </c>
      <c r="BQ28" s="6">
        <v>11600</v>
      </c>
      <c r="BR28" s="6">
        <v>5900</v>
      </c>
      <c r="BS28" s="6">
        <v>19450</v>
      </c>
    </row>
    <row r="29" spans="1:71" x14ac:dyDescent="0.3">
      <c r="A29" t="s">
        <v>185</v>
      </c>
      <c r="B29" t="s">
        <v>186</v>
      </c>
      <c r="C29" t="s">
        <v>28</v>
      </c>
      <c r="D29" t="s">
        <v>29</v>
      </c>
      <c r="E29" t="s">
        <v>30</v>
      </c>
      <c r="F29" t="s">
        <v>31</v>
      </c>
      <c r="G29" t="s">
        <v>32</v>
      </c>
      <c r="H29" t="s">
        <v>32</v>
      </c>
      <c r="I29" t="s">
        <v>32</v>
      </c>
      <c r="J29" t="s">
        <v>33</v>
      </c>
      <c r="K29" t="s">
        <v>33</v>
      </c>
      <c r="L29" t="s">
        <v>34</v>
      </c>
      <c r="M29" t="s">
        <v>35</v>
      </c>
      <c r="N29" t="s">
        <v>36</v>
      </c>
      <c r="O29" t="s">
        <v>37</v>
      </c>
      <c r="P29" t="s">
        <v>36</v>
      </c>
      <c r="Q29" t="s">
        <v>176</v>
      </c>
      <c r="R29" t="s">
        <v>39</v>
      </c>
      <c r="S29" t="s">
        <v>39</v>
      </c>
      <c r="T29" t="s">
        <v>187</v>
      </c>
      <c r="U29" t="s">
        <v>39</v>
      </c>
      <c r="V29" t="s">
        <v>41</v>
      </c>
      <c r="W29" t="s">
        <v>41</v>
      </c>
      <c r="X29" t="s">
        <v>41</v>
      </c>
      <c r="Y29" t="s">
        <v>41</v>
      </c>
      <c r="Z29" t="s">
        <v>41</v>
      </c>
      <c r="AA29" t="s">
        <v>29</v>
      </c>
      <c r="AB29" t="s">
        <v>29</v>
      </c>
      <c r="AC29" t="s">
        <v>29</v>
      </c>
      <c r="AD29" t="s">
        <v>29</v>
      </c>
      <c r="AE29" t="s">
        <v>29</v>
      </c>
      <c r="AF29" t="s">
        <v>42</v>
      </c>
      <c r="AG29" t="s">
        <v>43</v>
      </c>
      <c r="AH29" t="s">
        <v>43</v>
      </c>
      <c r="AI29" t="s">
        <v>44</v>
      </c>
      <c r="AJ29" t="s">
        <v>43</v>
      </c>
      <c r="AK29" t="s">
        <v>39</v>
      </c>
      <c r="AL29" t="s">
        <v>39</v>
      </c>
      <c r="AM29" t="s">
        <v>188</v>
      </c>
      <c r="AN29" t="s">
        <v>39</v>
      </c>
      <c r="AO29" t="s">
        <v>95</v>
      </c>
      <c r="AP29" t="s">
        <v>39</v>
      </c>
      <c r="AQ29" t="s">
        <v>39</v>
      </c>
      <c r="AR29" t="s">
        <v>39</v>
      </c>
      <c r="AS29" t="s">
        <v>39</v>
      </c>
      <c r="AT29" t="s">
        <v>39</v>
      </c>
      <c r="AU29" t="s">
        <v>176</v>
      </c>
      <c r="AV29" t="s">
        <v>39</v>
      </c>
      <c r="AW29" t="s">
        <v>39</v>
      </c>
      <c r="AX29" t="s">
        <v>187</v>
      </c>
      <c r="AY29" t="s">
        <v>39</v>
      </c>
      <c r="AZ29" t="s">
        <v>39</v>
      </c>
      <c r="BA29" t="s">
        <v>39</v>
      </c>
      <c r="BB29" t="s">
        <v>188</v>
      </c>
      <c r="BC29" t="s">
        <v>39</v>
      </c>
      <c r="BD29" t="s">
        <v>95</v>
      </c>
      <c r="BE29" t="s">
        <v>39</v>
      </c>
      <c r="BF29" t="s">
        <v>39</v>
      </c>
      <c r="BG29" t="s">
        <v>39</v>
      </c>
      <c r="BH29" t="s">
        <v>39</v>
      </c>
      <c r="BI29" t="s">
        <v>39</v>
      </c>
      <c r="BJ29" t="s">
        <v>39</v>
      </c>
      <c r="BK29" t="s">
        <v>39</v>
      </c>
      <c r="BL29" t="s">
        <v>39</v>
      </c>
      <c r="BM29" t="s">
        <v>39</v>
      </c>
      <c r="BN29" t="s">
        <v>39</v>
      </c>
      <c r="BO29" s="6">
        <v>1100</v>
      </c>
      <c r="BP29" s="6">
        <v>0</v>
      </c>
      <c r="BQ29" s="6">
        <v>13200</v>
      </c>
      <c r="BR29" s="6">
        <v>6500</v>
      </c>
      <c r="BS29" s="6">
        <v>16500</v>
      </c>
    </row>
    <row r="30" spans="1:71" x14ac:dyDescent="0.3">
      <c r="A30" t="s">
        <v>189</v>
      </c>
      <c r="B30" t="s">
        <v>190</v>
      </c>
      <c r="C30" t="s">
        <v>28</v>
      </c>
      <c r="D30" t="s">
        <v>29</v>
      </c>
      <c r="E30" t="s">
        <v>30</v>
      </c>
      <c r="F30" t="s">
        <v>31</v>
      </c>
      <c r="G30" t="s">
        <v>32</v>
      </c>
      <c r="H30" t="s">
        <v>32</v>
      </c>
      <c r="I30" t="s">
        <v>32</v>
      </c>
      <c r="J30" t="s">
        <v>33</v>
      </c>
      <c r="K30" t="s">
        <v>33</v>
      </c>
      <c r="L30" t="s">
        <v>34</v>
      </c>
      <c r="M30" t="s">
        <v>35</v>
      </c>
      <c r="N30" t="s">
        <v>36</v>
      </c>
      <c r="O30" t="s">
        <v>37</v>
      </c>
      <c r="P30" t="s">
        <v>36</v>
      </c>
      <c r="Q30" t="s">
        <v>182</v>
      </c>
      <c r="R30" t="s">
        <v>39</v>
      </c>
      <c r="S30" t="s">
        <v>39</v>
      </c>
      <c r="T30" t="s">
        <v>191</v>
      </c>
      <c r="U30" t="s">
        <v>39</v>
      </c>
      <c r="V30" t="s">
        <v>41</v>
      </c>
      <c r="W30" t="s">
        <v>41</v>
      </c>
      <c r="X30" t="s">
        <v>41</v>
      </c>
      <c r="Y30" t="s">
        <v>41</v>
      </c>
      <c r="Z30" t="s">
        <v>41</v>
      </c>
      <c r="AA30" t="s">
        <v>29</v>
      </c>
      <c r="AB30" t="s">
        <v>29</v>
      </c>
      <c r="AC30" t="s">
        <v>29</v>
      </c>
      <c r="AD30" t="s">
        <v>29</v>
      </c>
      <c r="AE30" t="s">
        <v>29</v>
      </c>
      <c r="AF30" t="s">
        <v>42</v>
      </c>
      <c r="AG30" t="s">
        <v>43</v>
      </c>
      <c r="AH30" t="s">
        <v>43</v>
      </c>
      <c r="AI30" t="s">
        <v>44</v>
      </c>
      <c r="AJ30" t="s">
        <v>43</v>
      </c>
      <c r="AK30" t="s">
        <v>39</v>
      </c>
      <c r="AL30" t="s">
        <v>39</v>
      </c>
      <c r="AM30" t="s">
        <v>192</v>
      </c>
      <c r="AN30" t="s">
        <v>39</v>
      </c>
      <c r="AO30" t="s">
        <v>193</v>
      </c>
      <c r="AP30" t="s">
        <v>39</v>
      </c>
      <c r="AQ30" t="s">
        <v>39</v>
      </c>
      <c r="AR30" t="s">
        <v>39</v>
      </c>
      <c r="AS30" t="s">
        <v>39</v>
      </c>
      <c r="AT30" t="s">
        <v>39</v>
      </c>
      <c r="AU30" t="s">
        <v>182</v>
      </c>
      <c r="AV30" t="s">
        <v>39</v>
      </c>
      <c r="AW30" t="s">
        <v>39</v>
      </c>
      <c r="AX30" t="s">
        <v>191</v>
      </c>
      <c r="AY30" t="s">
        <v>39</v>
      </c>
      <c r="AZ30" t="s">
        <v>39</v>
      </c>
      <c r="BA30" t="s">
        <v>39</v>
      </c>
      <c r="BB30" t="s">
        <v>192</v>
      </c>
      <c r="BC30" t="s">
        <v>39</v>
      </c>
      <c r="BD30" t="s">
        <v>193</v>
      </c>
      <c r="BE30" t="s">
        <v>39</v>
      </c>
      <c r="BF30" t="s">
        <v>39</v>
      </c>
      <c r="BG30" t="s">
        <v>39</v>
      </c>
      <c r="BH30" t="s">
        <v>39</v>
      </c>
      <c r="BI30" t="s">
        <v>39</v>
      </c>
      <c r="BJ30" t="s">
        <v>39</v>
      </c>
      <c r="BK30" t="s">
        <v>39</v>
      </c>
      <c r="BL30" t="s">
        <v>39</v>
      </c>
      <c r="BM30" t="s">
        <v>39</v>
      </c>
      <c r="BN30" t="s">
        <v>39</v>
      </c>
      <c r="BO30" s="6">
        <v>1300</v>
      </c>
      <c r="BP30" s="6">
        <v>0</v>
      </c>
      <c r="BQ30" s="6">
        <v>14800</v>
      </c>
      <c r="BR30" s="6">
        <v>7500</v>
      </c>
      <c r="BS30" s="6">
        <v>24500</v>
      </c>
    </row>
    <row r="31" spans="1:71" x14ac:dyDescent="0.3">
      <c r="A31" t="s">
        <v>194</v>
      </c>
      <c r="B31" t="s">
        <v>195</v>
      </c>
      <c r="C31" t="s">
        <v>28</v>
      </c>
      <c r="D31" t="s">
        <v>29</v>
      </c>
      <c r="E31" t="s">
        <v>30</v>
      </c>
      <c r="F31" t="s">
        <v>31</v>
      </c>
      <c r="G31" t="s">
        <v>32</v>
      </c>
      <c r="H31" t="s">
        <v>32</v>
      </c>
      <c r="I31" t="s">
        <v>32</v>
      </c>
      <c r="J31" t="s">
        <v>33</v>
      </c>
      <c r="K31" t="s">
        <v>33</v>
      </c>
      <c r="L31" t="s">
        <v>34</v>
      </c>
      <c r="M31" t="s">
        <v>35</v>
      </c>
      <c r="N31" t="s">
        <v>36</v>
      </c>
      <c r="O31" t="s">
        <v>37</v>
      </c>
      <c r="P31" t="s">
        <v>36</v>
      </c>
      <c r="Q31" t="s">
        <v>196</v>
      </c>
      <c r="R31" t="s">
        <v>39</v>
      </c>
      <c r="S31" t="s">
        <v>39</v>
      </c>
      <c r="T31" t="s">
        <v>197</v>
      </c>
      <c r="U31" t="s">
        <v>39</v>
      </c>
      <c r="V31" t="s">
        <v>41</v>
      </c>
      <c r="W31" t="s">
        <v>41</v>
      </c>
      <c r="X31" t="s">
        <v>41</v>
      </c>
      <c r="Y31" t="s">
        <v>41</v>
      </c>
      <c r="Z31" t="s">
        <v>41</v>
      </c>
      <c r="AA31" t="s">
        <v>29</v>
      </c>
      <c r="AB31" t="s">
        <v>29</v>
      </c>
      <c r="AC31" t="s">
        <v>29</v>
      </c>
      <c r="AD31" t="s">
        <v>29</v>
      </c>
      <c r="AE31" t="s">
        <v>29</v>
      </c>
      <c r="AF31" t="s">
        <v>42</v>
      </c>
      <c r="AG31" t="s">
        <v>43</v>
      </c>
      <c r="AH31" t="s">
        <v>43</v>
      </c>
      <c r="AI31" t="s">
        <v>44</v>
      </c>
      <c r="AJ31" t="s">
        <v>43</v>
      </c>
      <c r="AK31" t="s">
        <v>39</v>
      </c>
      <c r="AL31" t="s">
        <v>39</v>
      </c>
      <c r="AM31" t="s">
        <v>198</v>
      </c>
      <c r="AN31" t="s">
        <v>39</v>
      </c>
      <c r="AO31" t="s">
        <v>199</v>
      </c>
      <c r="AP31" t="s">
        <v>39</v>
      </c>
      <c r="AQ31" t="s">
        <v>39</v>
      </c>
      <c r="AR31" t="s">
        <v>39</v>
      </c>
      <c r="AS31" t="s">
        <v>39</v>
      </c>
      <c r="AT31" t="s">
        <v>39</v>
      </c>
      <c r="AU31" t="s">
        <v>196</v>
      </c>
      <c r="AV31" t="s">
        <v>39</v>
      </c>
      <c r="AW31" t="s">
        <v>39</v>
      </c>
      <c r="AX31" t="s">
        <v>197</v>
      </c>
      <c r="AY31" t="s">
        <v>39</v>
      </c>
      <c r="AZ31" t="s">
        <v>39</v>
      </c>
      <c r="BA31" t="s">
        <v>39</v>
      </c>
      <c r="BB31" t="s">
        <v>198</v>
      </c>
      <c r="BC31" t="s">
        <v>39</v>
      </c>
      <c r="BD31" t="s">
        <v>199</v>
      </c>
      <c r="BE31" t="s">
        <v>39</v>
      </c>
      <c r="BF31" t="s">
        <v>39</v>
      </c>
      <c r="BG31" t="s">
        <v>39</v>
      </c>
      <c r="BH31" t="s">
        <v>39</v>
      </c>
      <c r="BI31" t="s">
        <v>39</v>
      </c>
      <c r="BJ31" t="s">
        <v>39</v>
      </c>
      <c r="BK31" t="s">
        <v>39</v>
      </c>
      <c r="BL31" t="s">
        <v>39</v>
      </c>
      <c r="BM31" t="s">
        <v>39</v>
      </c>
      <c r="BN31" t="s">
        <v>39</v>
      </c>
      <c r="BO31" s="6">
        <v>1640</v>
      </c>
      <c r="BP31" s="6">
        <v>0</v>
      </c>
      <c r="BQ31" s="6">
        <v>16300</v>
      </c>
      <c r="BR31" s="6">
        <v>8500</v>
      </c>
      <c r="BS31" s="6">
        <v>21500</v>
      </c>
    </row>
    <row r="32" spans="1:71" x14ac:dyDescent="0.3">
      <c r="A32" t="s">
        <v>20</v>
      </c>
      <c r="B32" t="s">
        <v>20</v>
      </c>
      <c r="C32" t="s">
        <v>20</v>
      </c>
      <c r="D32" t="s">
        <v>20</v>
      </c>
      <c r="E32" t="s">
        <v>20</v>
      </c>
      <c r="F32" t="s">
        <v>200</v>
      </c>
      <c r="G32" t="s">
        <v>201</v>
      </c>
      <c r="H32" t="s">
        <v>20</v>
      </c>
      <c r="I32" t="s">
        <v>20</v>
      </c>
      <c r="J32" t="s">
        <v>20</v>
      </c>
      <c r="K32" t="s">
        <v>20</v>
      </c>
      <c r="L32" t="s">
        <v>201</v>
      </c>
      <c r="M32" t="s">
        <v>20</v>
      </c>
      <c r="N32" t="s">
        <v>20</v>
      </c>
      <c r="O32" t="s">
        <v>20</v>
      </c>
      <c r="P32" t="s">
        <v>20</v>
      </c>
      <c r="Q32" t="s">
        <v>201</v>
      </c>
      <c r="R32" t="s">
        <v>20</v>
      </c>
      <c r="S32" t="s">
        <v>20</v>
      </c>
      <c r="T32" t="s">
        <v>20</v>
      </c>
      <c r="U32" t="s">
        <v>20</v>
      </c>
      <c r="V32" t="s">
        <v>201</v>
      </c>
      <c r="W32" t="s">
        <v>20</v>
      </c>
      <c r="X32" t="s">
        <v>20</v>
      </c>
      <c r="Y32" t="s">
        <v>20</v>
      </c>
      <c r="Z32" t="s">
        <v>20</v>
      </c>
      <c r="AA32" t="s">
        <v>201</v>
      </c>
      <c r="AB32" t="s">
        <v>20</v>
      </c>
      <c r="AC32" t="s">
        <v>20</v>
      </c>
      <c r="AD32" t="s">
        <v>20</v>
      </c>
      <c r="AE32" t="s">
        <v>20</v>
      </c>
      <c r="AF32" t="s">
        <v>201</v>
      </c>
      <c r="AG32" t="s">
        <v>20</v>
      </c>
      <c r="AH32" t="s">
        <v>20</v>
      </c>
      <c r="AI32" t="s">
        <v>20</v>
      </c>
      <c r="AJ32" t="s">
        <v>20</v>
      </c>
      <c r="AK32" t="s">
        <v>201</v>
      </c>
      <c r="AL32" t="s">
        <v>20</v>
      </c>
      <c r="AM32" t="s">
        <v>20</v>
      </c>
      <c r="AN32" t="s">
        <v>20</v>
      </c>
      <c r="AO32" t="s">
        <v>20</v>
      </c>
      <c r="AP32" t="s">
        <v>201</v>
      </c>
      <c r="AQ32" t="s">
        <v>20</v>
      </c>
      <c r="AR32" t="s">
        <v>20</v>
      </c>
      <c r="AS32" t="s">
        <v>20</v>
      </c>
      <c r="AT32" t="s">
        <v>20</v>
      </c>
      <c r="AU32" t="s">
        <v>201</v>
      </c>
      <c r="AV32" t="s">
        <v>20</v>
      </c>
      <c r="AW32" t="s">
        <v>20</v>
      </c>
      <c r="AX32" t="s">
        <v>20</v>
      </c>
      <c r="AY32" t="s">
        <v>20</v>
      </c>
      <c r="AZ32" t="s">
        <v>201</v>
      </c>
      <c r="BA32" t="s">
        <v>20</v>
      </c>
      <c r="BB32" t="s">
        <v>20</v>
      </c>
      <c r="BC32" t="s">
        <v>20</v>
      </c>
      <c r="BD32" t="s">
        <v>20</v>
      </c>
      <c r="BE32" t="s">
        <v>201</v>
      </c>
      <c r="BF32" t="s">
        <v>20</v>
      </c>
      <c r="BG32" t="s">
        <v>20</v>
      </c>
      <c r="BH32" t="s">
        <v>20</v>
      </c>
      <c r="BI32" t="s">
        <v>20</v>
      </c>
      <c r="BJ32" t="s">
        <v>201</v>
      </c>
      <c r="BK32" t="s">
        <v>20</v>
      </c>
      <c r="BL32" t="s">
        <v>20</v>
      </c>
      <c r="BM32" t="s">
        <v>20</v>
      </c>
      <c r="BN32" t="s">
        <v>20</v>
      </c>
      <c r="BO32" t="s">
        <v>202</v>
      </c>
      <c r="BP32" t="s">
        <v>203</v>
      </c>
      <c r="BQ32" t="s">
        <v>204</v>
      </c>
      <c r="BR32" t="s">
        <v>205</v>
      </c>
      <c r="BS32" t="s">
        <v>206</v>
      </c>
    </row>
  </sheetData>
  <mergeCells count="14">
    <mergeCell ref="A1:BS1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E2" sqref="E2"/>
    </sheetView>
  </sheetViews>
  <sheetFormatPr defaultRowHeight="14.4" x14ac:dyDescent="0.3"/>
  <cols>
    <col min="2" max="2" width="33" customWidth="1"/>
    <col min="5" max="9" width="15.88671875" style="2" customWidth="1"/>
    <col min="10" max="10" width="7" bestFit="1" customWidth="1"/>
  </cols>
  <sheetData>
    <row r="1" spans="2:10" s="3" customFormat="1" ht="28.8" x14ac:dyDescent="0.3">
      <c r="E1" s="4" t="str">
        <f>'Comparative Report'!BO3</f>
        <v>SHERAB TRADING</v>
      </c>
      <c r="F1" s="4" t="str">
        <f>'Comparative Report'!BP3</f>
        <v>ZHEMGANG ENTERPRISE</v>
      </c>
      <c r="G1" s="4" t="str">
        <f>'Comparative Report'!BQ3</f>
        <v>M/S N.S TSHONGKHANG</v>
      </c>
      <c r="H1" s="4" t="str">
        <f>'Comparative Report'!BR3</f>
        <v>GAUTAM ELECTRONICS</v>
      </c>
      <c r="I1" s="4" t="str">
        <f>'Comparative Report'!BS3</f>
        <v>CHIMI JAMYANG ENTERPRISE</v>
      </c>
    </row>
    <row r="2" spans="2:10" ht="28.8" x14ac:dyDescent="0.3">
      <c r="B2" s="2" t="str">
        <f>'Comparative Report'!B4</f>
        <v>Copper Bus bar, 2X300mm, copper bus bar, 100A</v>
      </c>
      <c r="C2" s="2" t="str">
        <f>'Comparative Report'!C4</f>
        <v>Pc</v>
      </c>
      <c r="D2" s="2" t="str">
        <f>'Comparative Report'!D4</f>
        <v>1.000</v>
      </c>
      <c r="E2" s="5">
        <f>'Comparative Report'!BO4</f>
        <v>680</v>
      </c>
      <c r="F2" s="5">
        <f>'Comparative Report'!BP4</f>
        <v>6250</v>
      </c>
      <c r="G2" s="5">
        <f>'Comparative Report'!BQ4</f>
        <v>6990</v>
      </c>
      <c r="H2" s="5">
        <f>'Comparative Report'!BR4</f>
        <v>3600</v>
      </c>
      <c r="I2" s="5">
        <f>'Comparative Report'!BS4</f>
        <v>3850</v>
      </c>
      <c r="J2">
        <f>SMALL(E2:I2,COUNTIF(E2:I2,0)+1)</f>
        <v>680</v>
      </c>
    </row>
    <row r="3" spans="2:10" ht="28.8" x14ac:dyDescent="0.3">
      <c r="B3" s="2" t="str">
        <f>'Comparative Report'!B5</f>
        <v>Copper Bus bar, 2X450mm, copper bus bar, 150A</v>
      </c>
      <c r="C3" s="2" t="str">
        <f>'Comparative Report'!C5</f>
        <v>Pc</v>
      </c>
      <c r="D3" s="2" t="str">
        <f>'Comparative Report'!D5</f>
        <v>1.000</v>
      </c>
      <c r="E3" s="5">
        <f>'Comparative Report'!BO5</f>
        <v>1650</v>
      </c>
      <c r="F3" s="5">
        <f>'Comparative Report'!BP5</f>
        <v>0</v>
      </c>
      <c r="G3" s="5">
        <f>'Comparative Report'!BQ5</f>
        <v>11650</v>
      </c>
      <c r="H3" s="5">
        <f>'Comparative Report'!BR5</f>
        <v>4800</v>
      </c>
      <c r="I3" s="5">
        <f>'Comparative Report'!BS5</f>
        <v>5400</v>
      </c>
    </row>
    <row r="4" spans="2:10" ht="28.8" x14ac:dyDescent="0.3">
      <c r="B4" s="2" t="str">
        <f>'Comparative Report'!B6</f>
        <v>Copper Bus bar, 4X450mm, copper bus bar, 63A</v>
      </c>
      <c r="C4" s="2" t="str">
        <f>'Comparative Report'!C6</f>
        <v>Pc</v>
      </c>
      <c r="D4" s="2" t="str">
        <f>'Comparative Report'!D6</f>
        <v>1.000</v>
      </c>
      <c r="E4" s="5">
        <f>'Comparative Report'!BO6</f>
        <v>890</v>
      </c>
      <c r="F4" s="5">
        <f>'Comparative Report'!BP6</f>
        <v>3150</v>
      </c>
      <c r="G4" s="5">
        <f>'Comparative Report'!BQ6</f>
        <v>11400</v>
      </c>
      <c r="H4" s="5">
        <f>'Comparative Report'!BR6</f>
        <v>4300</v>
      </c>
      <c r="I4" s="5">
        <f>'Comparative Report'!BS6</f>
        <v>3385</v>
      </c>
    </row>
    <row r="5" spans="2:10" ht="28.8" x14ac:dyDescent="0.3">
      <c r="B5" s="2" t="str">
        <f>'Comparative Report'!B7</f>
        <v>Copper Bus bar, 4X450mm, copper bus bar, 100A</v>
      </c>
      <c r="C5" s="2" t="str">
        <f>'Comparative Report'!C7</f>
        <v>Pc</v>
      </c>
      <c r="D5" s="2" t="str">
        <f>'Comparative Report'!D7</f>
        <v>1.000</v>
      </c>
      <c r="E5" s="5">
        <f>'Comparative Report'!BO7</f>
        <v>1550</v>
      </c>
      <c r="F5" s="5">
        <f>'Comparative Report'!BP7</f>
        <v>0</v>
      </c>
      <c r="G5" s="5">
        <f>'Comparative Report'!BQ7</f>
        <v>11400</v>
      </c>
      <c r="H5" s="5">
        <f>'Comparative Report'!BR7</f>
        <v>4900</v>
      </c>
      <c r="I5" s="5">
        <f>'Comparative Report'!BS7</f>
        <v>5485</v>
      </c>
    </row>
    <row r="6" spans="2:10" ht="28.8" x14ac:dyDescent="0.3">
      <c r="B6" s="2" t="str">
        <f>'Comparative Report'!B8</f>
        <v>Copper Bus bar, 4X450mm, copper bus bar, 200A</v>
      </c>
      <c r="C6" s="2" t="str">
        <f>'Comparative Report'!C8</f>
        <v>Pc</v>
      </c>
      <c r="D6" s="2" t="str">
        <f>'Comparative Report'!D8</f>
        <v>1.000</v>
      </c>
      <c r="E6" s="5">
        <f>'Comparative Report'!BO8</f>
        <v>1900</v>
      </c>
      <c r="F6" s="5">
        <f>'Comparative Report'!BP8</f>
        <v>7150</v>
      </c>
      <c r="G6" s="5">
        <f>'Comparative Report'!BQ8</f>
        <v>11650</v>
      </c>
      <c r="H6" s="5">
        <f>'Comparative Report'!BR8</f>
        <v>5999</v>
      </c>
      <c r="I6" s="5">
        <f>'Comparative Report'!BS8</f>
        <v>5950</v>
      </c>
    </row>
    <row r="7" spans="2:10" ht="28.8" x14ac:dyDescent="0.3">
      <c r="B7" s="2" t="str">
        <f>'Comparative Report'!B9</f>
        <v>Copper Bus bar, 4X600mm, copper bus bar, 100A</v>
      </c>
      <c r="C7" s="2" t="str">
        <f>'Comparative Report'!C9</f>
        <v>Pc</v>
      </c>
      <c r="D7" s="2" t="str">
        <f>'Comparative Report'!D9</f>
        <v>1.000</v>
      </c>
      <c r="E7" s="5">
        <f>'Comparative Report'!BO9</f>
        <v>2300</v>
      </c>
      <c r="F7" s="5">
        <f>'Comparative Report'!BP9</f>
        <v>0</v>
      </c>
      <c r="G7" s="5">
        <f>'Comparative Report'!BQ9</f>
        <v>11650</v>
      </c>
      <c r="H7" s="5">
        <f>'Comparative Report'!BR9</f>
        <v>6600</v>
      </c>
      <c r="I7" s="5">
        <f>'Comparative Report'!BS9</f>
        <v>5850</v>
      </c>
    </row>
    <row r="8" spans="2:10" ht="28.8" x14ac:dyDescent="0.3">
      <c r="B8" s="2" t="str">
        <f>'Comparative Report'!B10</f>
        <v>Copper Bus bar, 4X600mm, copper bus bar, 200A</v>
      </c>
      <c r="C8" s="2" t="str">
        <f>'Comparative Report'!C10</f>
        <v>Pc</v>
      </c>
      <c r="D8" s="2" t="str">
        <f>'Comparative Report'!D10</f>
        <v>1.000</v>
      </c>
      <c r="E8" s="5">
        <f>'Comparative Report'!BO10</f>
        <v>2600</v>
      </c>
      <c r="F8" s="5">
        <f>'Comparative Report'!BP10</f>
        <v>0</v>
      </c>
      <c r="G8" s="5">
        <f>'Comparative Report'!BQ10</f>
        <v>11850</v>
      </c>
      <c r="H8" s="5">
        <f>'Comparative Report'!BR10</f>
        <v>10600</v>
      </c>
      <c r="I8" s="5">
        <f>'Comparative Report'!BS10</f>
        <v>6895</v>
      </c>
    </row>
    <row r="9" spans="2:10" ht="28.8" x14ac:dyDescent="0.3">
      <c r="B9" s="2" t="str">
        <f>'Comparative Report'!B11</f>
        <v>Copper Bus bar, 4X600mm, copper bus bar, 300A</v>
      </c>
      <c r="C9" s="2" t="str">
        <f>'Comparative Report'!C11</f>
        <v>Pc</v>
      </c>
      <c r="D9" s="2" t="str">
        <f>'Comparative Report'!D11</f>
        <v>1.000</v>
      </c>
      <c r="E9" s="5">
        <f>'Comparative Report'!BO11</f>
        <v>2800</v>
      </c>
      <c r="F9" s="5">
        <f>'Comparative Report'!BP11</f>
        <v>8800</v>
      </c>
      <c r="G9" s="5">
        <f>'Comparative Report'!BQ11</f>
        <v>11850</v>
      </c>
      <c r="H9" s="5">
        <f>'Comparative Report'!BR11</f>
        <v>19900</v>
      </c>
      <c r="I9" s="5">
        <f>'Comparative Report'!BS11</f>
        <v>11795</v>
      </c>
    </row>
    <row r="10" spans="2:10" ht="43.2" x14ac:dyDescent="0.3">
      <c r="B10" s="2" t="str">
        <f>'Comparative Report'!B12</f>
        <v>Prefabricated Minipiller BOX standard with front &amp; back door, including nuts &amp; Bolts with 600A Alumunium busber.</v>
      </c>
      <c r="C10" s="2" t="str">
        <f>'Comparative Report'!C12</f>
        <v>pc</v>
      </c>
      <c r="D10" s="2" t="str">
        <f>'Comparative Report'!D12</f>
        <v>1.000</v>
      </c>
      <c r="E10" s="5">
        <f>'Comparative Report'!BO12</f>
        <v>19800</v>
      </c>
      <c r="F10" s="5">
        <f>'Comparative Report'!BP12</f>
        <v>23500</v>
      </c>
      <c r="G10" s="5">
        <f>'Comparative Report'!BQ12</f>
        <v>16500</v>
      </c>
      <c r="H10" s="5">
        <f>'Comparative Report'!BR12</f>
        <v>59999</v>
      </c>
      <c r="I10" s="5">
        <f>'Comparative Report'!BS12</f>
        <v>42000</v>
      </c>
    </row>
    <row r="11" spans="2:10" ht="43.2" x14ac:dyDescent="0.3">
      <c r="B11" s="2" t="str">
        <f>'Comparative Report'!B13</f>
        <v>Prefabricated Minipiller BOX standard with front &amp; back door, including nuts &amp; Bolts with 300A copper busber.</v>
      </c>
      <c r="C11" s="2" t="str">
        <f>'Comparative Report'!C13</f>
        <v>pc</v>
      </c>
      <c r="D11" s="2" t="str">
        <f>'Comparative Report'!D13</f>
        <v>1.000</v>
      </c>
      <c r="E11" s="5">
        <f>'Comparative Report'!BO13</f>
        <v>34400</v>
      </c>
      <c r="F11" s="5">
        <f>'Comparative Report'!BP13</f>
        <v>19500</v>
      </c>
      <c r="G11" s="5">
        <f>'Comparative Report'!BQ13</f>
        <v>19800</v>
      </c>
      <c r="H11" s="5">
        <f>'Comparative Report'!BR13</f>
        <v>49999</v>
      </c>
      <c r="I11" s="5">
        <f>'Comparative Report'!BS13</f>
        <v>32500</v>
      </c>
    </row>
    <row r="12" spans="2:10" ht="43.2" x14ac:dyDescent="0.3">
      <c r="B12" s="2" t="str">
        <f>'Comparative Report'!B14</f>
        <v>Prefabricated Minipiller BOX standard with front &amp; back door, including nuts &amp; Bolts with 100A copper busber.</v>
      </c>
      <c r="C12" s="2" t="str">
        <f>'Comparative Report'!C14</f>
        <v>pc</v>
      </c>
      <c r="D12" s="2" t="str">
        <f>'Comparative Report'!D14</f>
        <v>1.000</v>
      </c>
      <c r="E12" s="5">
        <f>'Comparative Report'!BO14</f>
        <v>30400</v>
      </c>
      <c r="F12" s="5">
        <f>'Comparative Report'!BP14</f>
        <v>18000</v>
      </c>
      <c r="G12" s="5">
        <f>'Comparative Report'!BQ14</f>
        <v>21000</v>
      </c>
      <c r="H12" s="5">
        <f>'Comparative Report'!BR14</f>
        <v>39999</v>
      </c>
      <c r="I12" s="5">
        <f>'Comparative Report'!BS14</f>
        <v>32000</v>
      </c>
    </row>
    <row r="13" spans="2:10" ht="43.2" x14ac:dyDescent="0.3">
      <c r="B13" s="2" t="str">
        <f>'Comparative Report'!B15</f>
        <v>Prefabricated Minipiller BOX standard with front &amp; back door, including nuts &amp; Bolts with 150A copper busber.</v>
      </c>
      <c r="C13" s="2" t="str">
        <f>'Comparative Report'!C15</f>
        <v>PC</v>
      </c>
      <c r="D13" s="2" t="str">
        <f>'Comparative Report'!D15</f>
        <v>1.000</v>
      </c>
      <c r="E13" s="5">
        <f>'Comparative Report'!BO15</f>
        <v>32200</v>
      </c>
      <c r="F13" s="5">
        <f>'Comparative Report'!BP15</f>
        <v>0</v>
      </c>
      <c r="G13" s="5">
        <f>'Comparative Report'!BQ15</f>
        <v>23500</v>
      </c>
      <c r="H13" s="5">
        <f>'Comparative Report'!BR15</f>
        <v>49999</v>
      </c>
      <c r="I13" s="5">
        <f>'Comparative Report'!BS15</f>
        <v>35500</v>
      </c>
    </row>
    <row r="14" spans="2:10" ht="28.8" x14ac:dyDescent="0.3">
      <c r="B14" s="2" t="str">
        <f>'Comparative Report'!B16</f>
        <v>Aluminium Lugs ring Type(Thimble), 4sqmm</v>
      </c>
      <c r="C14" s="2" t="str">
        <f>'Comparative Report'!C16</f>
        <v>PC</v>
      </c>
      <c r="D14" s="2" t="str">
        <f>'Comparative Report'!D16</f>
        <v>1.000</v>
      </c>
      <c r="E14" s="5">
        <f>'Comparative Report'!BO16</f>
        <v>20</v>
      </c>
      <c r="F14" s="5">
        <f>'Comparative Report'!BP16</f>
        <v>8</v>
      </c>
      <c r="G14" s="5">
        <f>'Comparative Report'!BQ16</f>
        <v>20</v>
      </c>
      <c r="H14" s="5">
        <f>'Comparative Report'!BR16</f>
        <v>25</v>
      </c>
      <c r="I14" s="5">
        <f>'Comparative Report'!BS16</f>
        <v>3</v>
      </c>
    </row>
    <row r="15" spans="2:10" ht="28.8" x14ac:dyDescent="0.3">
      <c r="B15" s="2" t="str">
        <f>'Comparative Report'!B17</f>
        <v>Aluminium Lugs ring Type(Thimble), 6sqmm</v>
      </c>
      <c r="C15" s="2" t="str">
        <f>'Comparative Report'!C17</f>
        <v>PC</v>
      </c>
      <c r="D15" s="2" t="str">
        <f>'Comparative Report'!D17</f>
        <v>1.000</v>
      </c>
      <c r="E15" s="5">
        <f>'Comparative Report'!BO17</f>
        <v>30</v>
      </c>
      <c r="F15" s="5">
        <f>'Comparative Report'!BP17</f>
        <v>10</v>
      </c>
      <c r="G15" s="5">
        <f>'Comparative Report'!BQ17</f>
        <v>35</v>
      </c>
      <c r="H15" s="5">
        <f>'Comparative Report'!BR17</f>
        <v>34</v>
      </c>
      <c r="I15" s="5">
        <f>'Comparative Report'!BS17</f>
        <v>3</v>
      </c>
    </row>
    <row r="16" spans="2:10" ht="28.8" x14ac:dyDescent="0.3">
      <c r="B16" s="2" t="str">
        <f>'Comparative Report'!B18</f>
        <v>Aluminium Lugs ring Type(Thimble), 10sqmm</v>
      </c>
      <c r="C16" s="2" t="str">
        <f>'Comparative Report'!C18</f>
        <v>PC</v>
      </c>
      <c r="D16" s="2" t="str">
        <f>'Comparative Report'!D18</f>
        <v>1.000</v>
      </c>
      <c r="E16" s="5">
        <f>'Comparative Report'!BO18</f>
        <v>40</v>
      </c>
      <c r="F16" s="5">
        <f>'Comparative Report'!BP18</f>
        <v>12</v>
      </c>
      <c r="G16" s="5">
        <f>'Comparative Report'!BQ18</f>
        <v>45</v>
      </c>
      <c r="H16" s="5">
        <f>'Comparative Report'!BR18</f>
        <v>45</v>
      </c>
      <c r="I16" s="5">
        <f>'Comparative Report'!BS18</f>
        <v>5</v>
      </c>
    </row>
    <row r="17" spans="2:9" ht="28.8" x14ac:dyDescent="0.3">
      <c r="B17" s="2" t="str">
        <f>'Comparative Report'!B19</f>
        <v>Aluminium Lugs ring Type(Thimble), 16sqmm</v>
      </c>
      <c r="C17" s="2" t="str">
        <f>'Comparative Report'!C19</f>
        <v>PC</v>
      </c>
      <c r="D17" s="2" t="str">
        <f>'Comparative Report'!D19</f>
        <v>1.000</v>
      </c>
      <c r="E17" s="5">
        <f>'Comparative Report'!BO19</f>
        <v>50</v>
      </c>
      <c r="F17" s="5">
        <f>'Comparative Report'!BP19</f>
        <v>15</v>
      </c>
      <c r="G17" s="5">
        <f>'Comparative Report'!BQ19</f>
        <v>55</v>
      </c>
      <c r="H17" s="5">
        <f>'Comparative Report'!BR19</f>
        <v>60</v>
      </c>
      <c r="I17" s="5">
        <f>'Comparative Report'!BS19</f>
        <v>7</v>
      </c>
    </row>
    <row r="18" spans="2:9" ht="28.8" x14ac:dyDescent="0.3">
      <c r="B18" s="2" t="str">
        <f>'Comparative Report'!B20</f>
        <v>Aluminium Lugs ring Type(Thimble), 25sqmm</v>
      </c>
      <c r="C18" s="2" t="str">
        <f>'Comparative Report'!C20</f>
        <v>PC</v>
      </c>
      <c r="D18" s="2" t="str">
        <f>'Comparative Report'!D20</f>
        <v>1.000</v>
      </c>
      <c r="E18" s="5">
        <f>'Comparative Report'!BO20</f>
        <v>60</v>
      </c>
      <c r="F18" s="5">
        <f>'Comparative Report'!BP20</f>
        <v>20</v>
      </c>
      <c r="G18" s="5">
        <f>'Comparative Report'!BQ20</f>
        <v>75</v>
      </c>
      <c r="H18" s="5">
        <f>'Comparative Report'!BR20</f>
        <v>90</v>
      </c>
      <c r="I18" s="5">
        <f>'Comparative Report'!BS20</f>
        <v>9</v>
      </c>
    </row>
    <row r="19" spans="2:9" ht="28.8" x14ac:dyDescent="0.3">
      <c r="B19" s="2" t="str">
        <f>'Comparative Report'!B21</f>
        <v>Aluminium Lugs ring Type(Thimble), 35sqmm</v>
      </c>
      <c r="C19" s="2" t="str">
        <f>'Comparative Report'!C21</f>
        <v>PC</v>
      </c>
      <c r="D19" s="2" t="str">
        <f>'Comparative Report'!D21</f>
        <v>1.000</v>
      </c>
      <c r="E19" s="5">
        <f>'Comparative Report'!BO21</f>
        <v>70</v>
      </c>
      <c r="F19" s="5">
        <f>'Comparative Report'!BP21</f>
        <v>30</v>
      </c>
      <c r="G19" s="5">
        <f>'Comparative Report'!BQ21</f>
        <v>55</v>
      </c>
      <c r="H19" s="5">
        <f>'Comparative Report'!BR21</f>
        <v>120</v>
      </c>
      <c r="I19" s="5">
        <f>'Comparative Report'!BS21</f>
        <v>8</v>
      </c>
    </row>
    <row r="20" spans="2:9" ht="28.8" x14ac:dyDescent="0.3">
      <c r="B20" s="2" t="str">
        <f>'Comparative Report'!B22</f>
        <v>Aluminium Lugs ring Type(Thimble), 50sqmm</v>
      </c>
      <c r="C20" s="2" t="str">
        <f>'Comparative Report'!C22</f>
        <v>PC</v>
      </c>
      <c r="D20" s="2" t="str">
        <f>'Comparative Report'!D22</f>
        <v>1.000</v>
      </c>
      <c r="E20" s="5">
        <f>'Comparative Report'!BO22</f>
        <v>80</v>
      </c>
      <c r="F20" s="5">
        <f>'Comparative Report'!BP22</f>
        <v>45</v>
      </c>
      <c r="G20" s="5">
        <f>'Comparative Report'!BQ22</f>
        <v>85</v>
      </c>
      <c r="H20" s="5">
        <f>'Comparative Report'!BR22</f>
        <v>148</v>
      </c>
      <c r="I20" s="5">
        <f>'Comparative Report'!BS22</f>
        <v>10</v>
      </c>
    </row>
    <row r="21" spans="2:9" ht="28.8" x14ac:dyDescent="0.3">
      <c r="B21" s="2" t="str">
        <f>'Comparative Report'!B23</f>
        <v>Aluminium Lugs ring Type(Thimble), 70sqmm</v>
      </c>
      <c r="C21" s="2" t="str">
        <f>'Comparative Report'!C23</f>
        <v>PC</v>
      </c>
      <c r="D21" s="2" t="str">
        <f>'Comparative Report'!D23</f>
        <v>1.000</v>
      </c>
      <c r="E21" s="5">
        <f>'Comparative Report'!BO23</f>
        <v>90</v>
      </c>
      <c r="F21" s="5">
        <f>'Comparative Report'!BP23</f>
        <v>75</v>
      </c>
      <c r="G21" s="5">
        <f>'Comparative Report'!BQ23</f>
        <v>90</v>
      </c>
      <c r="H21" s="5">
        <f>'Comparative Report'!BR23</f>
        <v>200</v>
      </c>
      <c r="I21" s="5">
        <f>'Comparative Report'!BS23</f>
        <v>15</v>
      </c>
    </row>
    <row r="22" spans="2:9" ht="28.8" x14ac:dyDescent="0.3">
      <c r="B22" s="2" t="str">
        <f>'Comparative Report'!B24</f>
        <v>Aluminium Lugs ring Type(Thimble), 95qmm</v>
      </c>
      <c r="C22" s="2" t="str">
        <f>'Comparative Report'!C24</f>
        <v>PC</v>
      </c>
      <c r="D22" s="2" t="str">
        <f>'Comparative Report'!D24</f>
        <v>1.000</v>
      </c>
      <c r="E22" s="5">
        <f>'Comparative Report'!BO24</f>
        <v>100</v>
      </c>
      <c r="F22" s="5">
        <f>'Comparative Report'!BP24</f>
        <v>105</v>
      </c>
      <c r="G22" s="5">
        <f>'Comparative Report'!BQ24</f>
        <v>125</v>
      </c>
      <c r="H22" s="5">
        <f>'Comparative Report'!BR24</f>
        <v>280</v>
      </c>
      <c r="I22" s="5">
        <f>'Comparative Report'!BS24</f>
        <v>20</v>
      </c>
    </row>
    <row r="23" spans="2:9" x14ac:dyDescent="0.3">
      <c r="B23" s="2" t="str">
        <f>'Comparative Report'!B25</f>
        <v>4X600mm, aluminium bus bar, 200A</v>
      </c>
      <c r="C23" s="2" t="str">
        <f>'Comparative Report'!C25</f>
        <v>Pc</v>
      </c>
      <c r="D23" s="2" t="str">
        <f>'Comparative Report'!D25</f>
        <v>1.000</v>
      </c>
      <c r="E23" s="5">
        <f>'Comparative Report'!BO25</f>
        <v>700</v>
      </c>
      <c r="F23" s="5">
        <f>'Comparative Report'!BP25</f>
        <v>0</v>
      </c>
      <c r="G23" s="5">
        <f>'Comparative Report'!BQ25</f>
        <v>2250</v>
      </c>
      <c r="H23" s="5">
        <f>'Comparative Report'!BR25</f>
        <v>1899</v>
      </c>
      <c r="I23" s="5">
        <f>'Comparative Report'!BS25</f>
        <v>6850</v>
      </c>
    </row>
    <row r="24" spans="2:9" x14ac:dyDescent="0.3">
      <c r="B24" s="2" t="str">
        <f>'Comparative Report'!B26</f>
        <v>4X600mm, aluminium bus bar, 300A</v>
      </c>
      <c r="C24" s="2" t="str">
        <f>'Comparative Report'!C26</f>
        <v>Pc</v>
      </c>
      <c r="D24" s="2" t="str">
        <f>'Comparative Report'!D26</f>
        <v>1.000</v>
      </c>
      <c r="E24" s="5">
        <f>'Comparative Report'!BO26</f>
        <v>900</v>
      </c>
      <c r="F24" s="5">
        <f>'Comparative Report'!BP26</f>
        <v>0</v>
      </c>
      <c r="G24" s="5">
        <f>'Comparative Report'!BQ26</f>
        <v>2480</v>
      </c>
      <c r="H24" s="5">
        <f>'Comparative Report'!BR26</f>
        <v>2350</v>
      </c>
      <c r="I24" s="5">
        <f>'Comparative Report'!BS26</f>
        <v>12450</v>
      </c>
    </row>
    <row r="25" spans="2:9" x14ac:dyDescent="0.3">
      <c r="B25" s="2" t="str">
        <f>'Comparative Report'!B27</f>
        <v>4X600mm, aluminium bus bar, 400A</v>
      </c>
      <c r="C25" s="2" t="str">
        <f>'Comparative Report'!C27</f>
        <v>Pc</v>
      </c>
      <c r="D25" s="2" t="str">
        <f>'Comparative Report'!D27</f>
        <v>1.000</v>
      </c>
      <c r="E25" s="5">
        <f>'Comparative Report'!BO27</f>
        <v>1100</v>
      </c>
      <c r="F25" s="5">
        <f>'Comparative Report'!BP27</f>
        <v>0</v>
      </c>
      <c r="G25" s="5">
        <f>'Comparative Report'!BQ27</f>
        <v>11600</v>
      </c>
      <c r="H25" s="5">
        <f>'Comparative Report'!BR27</f>
        <v>3920</v>
      </c>
      <c r="I25" s="5">
        <f>'Comparative Report'!BS27</f>
        <v>14450</v>
      </c>
    </row>
    <row r="26" spans="2:9" x14ac:dyDescent="0.3">
      <c r="B26" s="2" t="str">
        <f>'Comparative Report'!B28</f>
        <v>4X600mm, aluminium bus bar, 600A</v>
      </c>
      <c r="C26" s="2" t="str">
        <f>'Comparative Report'!C28</f>
        <v>Pc</v>
      </c>
      <c r="D26" s="2" t="str">
        <f>'Comparative Report'!D28</f>
        <v>1.000</v>
      </c>
      <c r="E26" s="5">
        <f>'Comparative Report'!BO28</f>
        <v>1300</v>
      </c>
      <c r="F26" s="5">
        <f>'Comparative Report'!BP28</f>
        <v>0</v>
      </c>
      <c r="G26" s="5">
        <f>'Comparative Report'!BQ28</f>
        <v>11600</v>
      </c>
      <c r="H26" s="5">
        <f>'Comparative Report'!BR28</f>
        <v>5900</v>
      </c>
      <c r="I26" s="5">
        <f>'Comparative Report'!BS28</f>
        <v>19450</v>
      </c>
    </row>
    <row r="27" spans="2:9" x14ac:dyDescent="0.3">
      <c r="B27" s="2" t="str">
        <f>'Comparative Report'!B29</f>
        <v>4X900mm, aluminium bus bar, 400A</v>
      </c>
      <c r="C27" s="2" t="str">
        <f>'Comparative Report'!C29</f>
        <v>Pc</v>
      </c>
      <c r="D27" s="2" t="str">
        <f>'Comparative Report'!D29</f>
        <v>1.000</v>
      </c>
      <c r="E27" s="5">
        <f>'Comparative Report'!BO29</f>
        <v>1100</v>
      </c>
      <c r="F27" s="5">
        <f>'Comparative Report'!BP29</f>
        <v>0</v>
      </c>
      <c r="G27" s="5">
        <f>'Comparative Report'!BQ29</f>
        <v>13200</v>
      </c>
      <c r="H27" s="5">
        <f>'Comparative Report'!BR29</f>
        <v>6500</v>
      </c>
      <c r="I27" s="5">
        <f>'Comparative Report'!BS29</f>
        <v>16500</v>
      </c>
    </row>
    <row r="28" spans="2:9" x14ac:dyDescent="0.3">
      <c r="B28" s="2" t="str">
        <f>'Comparative Report'!B30</f>
        <v>4X900mm, aluminium bus bar, 600A</v>
      </c>
      <c r="C28" s="2" t="str">
        <f>'Comparative Report'!C30</f>
        <v>Pc</v>
      </c>
      <c r="D28" s="2" t="str">
        <f>'Comparative Report'!D30</f>
        <v>1.000</v>
      </c>
      <c r="E28" s="5">
        <f>'Comparative Report'!BO30</f>
        <v>1300</v>
      </c>
      <c r="F28" s="5">
        <f>'Comparative Report'!BP30</f>
        <v>0</v>
      </c>
      <c r="G28" s="5">
        <f>'Comparative Report'!BQ30</f>
        <v>14800</v>
      </c>
      <c r="H28" s="5">
        <f>'Comparative Report'!BR30</f>
        <v>7500</v>
      </c>
      <c r="I28" s="5">
        <f>'Comparative Report'!BS30</f>
        <v>24500</v>
      </c>
    </row>
    <row r="29" spans="2:9" x14ac:dyDescent="0.3">
      <c r="B29" s="2" t="str">
        <f>'Comparative Report'!B31</f>
        <v>4X1350mm, aluminium bus bar, 400A</v>
      </c>
      <c r="C29" s="2" t="str">
        <f>'Comparative Report'!C31</f>
        <v>Pc</v>
      </c>
      <c r="D29" s="2" t="str">
        <f>'Comparative Report'!D31</f>
        <v>1.000</v>
      </c>
      <c r="E29" s="5">
        <f>'Comparative Report'!BO31</f>
        <v>1640</v>
      </c>
      <c r="F29" s="5">
        <f>'Comparative Report'!BP31</f>
        <v>0</v>
      </c>
      <c r="G29" s="5">
        <f>'Comparative Report'!BQ31</f>
        <v>16300</v>
      </c>
      <c r="H29" s="5">
        <f>'Comparative Report'!BR31</f>
        <v>8500</v>
      </c>
      <c r="I29" s="5">
        <f>'Comparative Report'!BS31</f>
        <v>21500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Report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2019-10-11T13:01:15Z</dcterms:created>
  <dcterms:modified xsi:type="dcterms:W3CDTF">2019-10-14T05:23:36Z</dcterms:modified>
</cp:coreProperties>
</file>